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rinterSettings/printerSettings1.bin" ContentType="application/vnd.openxmlformats-officedocument.spreadsheetml.printerSettings"/>
  <Override PartName="/xl/comments1.xml" ContentType="application/vnd.openxmlformats-officedocument.spreadsheetml.comments+xml"/>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comments2.xml" ContentType="application/vnd.openxmlformats-officedocument.spreadsheetml.comments+xml"/>
  <Override PartName="/xl/printerSettings/printerSettings4.bin" ContentType="application/vnd.openxmlformats-officedocument.spreadsheetml.printerSettings"/>
  <Override PartName="/xl/drawings/drawing2.xml" ContentType="application/vnd.openxmlformats-officedocument.drawing+xml"/>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printerSettings/printerSettings7.bin" ContentType="application/vnd.openxmlformats-officedocument.spreadsheetml.printerSettings"/>
  <Override PartName="/xl/printerSettings/printerSettings8.bin" ContentType="application/vnd.openxmlformats-officedocument.spreadsheetml.printerSettings"/>
  <Override PartName="/xl/printerSettings/printerSettings9.bin" ContentType="application/vnd.openxmlformats-officedocument.spreadsheetml.printerSettings"/>
  <Override PartName="/xl/printerSettings/printerSettings10.bin" ContentType="application/vnd.openxmlformats-officedocument.spreadsheetml.printerSettings"/>
  <Override PartName="/xl/printerSettings/printerSettings11.bin" ContentType="application/vnd.openxmlformats-officedocument.spreadsheetml.printerSettings"/>
  <Override PartName="/xl/drawings/drawing3.xml" ContentType="application/vnd.openxmlformats-officedocument.drawing+xml"/>
  <Override PartName="/xl/printerSettings/printerSettings12.bin" ContentType="application/vnd.openxmlformats-officedocument.spreadsheetml.printerSettings"/>
  <Override PartName="/xl/drawings/drawing4.xml" ContentType="application/vnd.openxmlformats-officedocument.drawing+xml"/>
  <Override PartName="/xl/ctrlProps/ctrlProp1.xml" ContentType="application/vnd.ms-excel.controlproperties+xml"/>
  <Override PartName="/xl/printerSettings/printerSettings13.bin" ContentType="application/vnd.openxmlformats-officedocument.spreadsheetml.printerSettings"/>
  <Override PartName="/xl/drawings/drawing5.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printerSettings/printerSettings14.bin" ContentType="application/vnd.openxmlformats-officedocument.spreadsheetml.printerSettings"/>
  <Override PartName="/xl/printerSettings/printerSettings15.bin" ContentType="application/vnd.openxmlformats-officedocument.spreadsheetml.printerSettings"/>
  <Override PartName="/xl/drawings/drawing6.xml" ContentType="application/vnd.openxmlformats-officedocument.drawing+xml"/>
  <Override PartName="/xl/printerSettings/printerSettings16.bin" ContentType="application/vnd.openxmlformats-officedocument.spreadsheetml.printerSettings"/>
  <Override PartName="/xl/drawings/drawing7.xml" ContentType="application/vnd.openxmlformats-officedocument.drawing+xml"/>
  <Override PartName="/xl/printerSettings/printerSettings17.bin" ContentType="application/vnd.openxmlformats-officedocument.spreadsheetml.printerSettings"/>
  <Override PartName="/xl/drawings/drawing8.xml" ContentType="application/vnd.openxmlformats-officedocument.drawing+xml"/>
  <Override PartName="/xl/printerSettings/printerSettings18.bin" ContentType="application/vnd.openxmlformats-officedocument.spreadsheetml.printerSettings"/>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https://stvincentdepaulsociety.sharepoint.com/Finance/Shared Documents/Conference Finance/Conference finance forms/2025-2026 WIP DO NOT USE/Council/Electronic/"/>
    </mc:Choice>
  </mc:AlternateContent>
  <xr:revisionPtr revIDLastSave="203" documentId="8_{83FFB363-0ECB-4F4A-86A0-F3F75D15D751}" xr6:coauthVersionLast="47" xr6:coauthVersionMax="47" xr10:uidLastSave="{D9CB6BF1-ED9E-4BDA-BC7E-72CDE3FC766C}"/>
  <bookViews>
    <workbookView xWindow="28680" yWindow="-120" windowWidth="29040" windowHeight="15840" firstSheet="4" activeTab="7" xr2:uid="{85325B38-2528-4078-B220-27ADDCE39667}"/>
  </bookViews>
  <sheets>
    <sheet name="Guidance Notes" sheetId="2" r:id="rId1"/>
    <sheet name="Quarterly Return" sheetId="1" r:id="rId2"/>
    <sheet name="Restricted Return" sheetId="5" r:id="rId3"/>
    <sheet name="Petty Cash Record" sheetId="4" r:id="rId4"/>
    <sheet name="Gift Aid Claim Form " sheetId="6" r:id="rId5"/>
    <sheet name="What's Changed" sheetId="7" r:id="rId6"/>
    <sheet name="Being a Treasurer" sheetId="8" r:id="rId7"/>
    <sheet name="SVP Guidelines" sheetId="9" r:id="rId8"/>
    <sheet name="How To" sheetId="10" r:id="rId9"/>
    <sheet name="FAQs" sheetId="11" r:id="rId10"/>
    <sheet name="GA Claim Form Instructions" sheetId="12" r:id="rId11"/>
    <sheet name="GA Instructions" sheetId="13" r:id="rId12"/>
    <sheet name="GA Declaration Form" sheetId="14" r:id="rId13"/>
    <sheet name="GAD for Sponsored Events " sheetId="15" r:id="rId14"/>
    <sheet name="Correct use of Fund Guidance" sheetId="16" r:id="rId15"/>
    <sheet name="Restricted Income Guidance" sheetId="17" r:id="rId16"/>
    <sheet name="Finance Policy Gift Aid" sheetId="18" r:id="rId17"/>
    <sheet name="Finance Policy Banking Procedur" sheetId="19" r:id="rId18"/>
    <sheet name="Finance Policy Use of Funds" sheetId="20" r:id="rId19"/>
  </sheets>
  <externalReferences>
    <externalReference r:id="rId20"/>
    <externalReference r:id="rId21"/>
    <externalReference r:id="rId22"/>
  </externalReferences>
  <definedNames>
    <definedName name="Bank_ReconciliationDec17" localSheetId="4">'[1]Dec 25 Book'!#REF!</definedName>
    <definedName name="Bank_ReconciliationDec17" localSheetId="2">'[1]Dec 25 Book'!#REF!</definedName>
    <definedName name="Bank_ReconciliationDec17">'[2]Dec 25 Book'!#REF!</definedName>
    <definedName name="Bank_ReconciliationMar18" localSheetId="4">'[1]Mar 26 Book'!#REF!</definedName>
    <definedName name="Bank_ReconciliationMar18" localSheetId="2">'[1]Mar 26 Book'!#REF!</definedName>
    <definedName name="Bank_ReconciliationMar18">'[2]Mar 26 Book'!#REF!</definedName>
    <definedName name="CentralCouncils" localSheetId="4">'[1]CC Info'!$A$3:$A$25</definedName>
    <definedName name="CentralCouncils" localSheetId="2">'[1]CC Info'!$A$3:$A$25</definedName>
    <definedName name="CentralCouncils">'[3]CC Info'!$A$3:$A$25</definedName>
    <definedName name="INCOME_Dec17" localSheetId="4">'[1]Dec 25 Book'!#REF!</definedName>
    <definedName name="INCOME_Dec17" localSheetId="2">'[1]Dec 25 Book'!#REF!</definedName>
    <definedName name="INCOME_Dec17">'[2]Dec 25 Book'!#REF!</definedName>
    <definedName name="INCOME_Mar18" localSheetId="4">'[1]Mar 26 Book'!#REF!</definedName>
    <definedName name="INCOME_Mar18" localSheetId="2">'[1]Mar 26 Book'!#REF!</definedName>
    <definedName name="INCOME_Mar18">'[2]Mar 26 Book'!#REF!</definedName>
    <definedName name="_xlnm.Print_Area" localSheetId="1">'Quarterly Return'!#REF!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7" i="6" l="1"/>
  <c r="N27" i="6"/>
  <c r="O26" i="6"/>
  <c r="N26" i="6"/>
  <c r="O25" i="6"/>
  <c r="N25" i="6"/>
  <c r="O24" i="6"/>
  <c r="N24" i="6"/>
  <c r="O23" i="6"/>
  <c r="N23" i="6"/>
  <c r="K20" i="6"/>
  <c r="F66" i="5"/>
  <c r="F65" i="5"/>
  <c r="D65" i="5"/>
  <c r="C65" i="5"/>
  <c r="C66" i="5" s="1"/>
  <c r="G64" i="5"/>
  <c r="G63" i="5"/>
  <c r="G62" i="5"/>
  <c r="G61" i="5"/>
  <c r="G60" i="5"/>
  <c r="G65" i="5" s="1"/>
  <c r="C54" i="5"/>
  <c r="C21" i="5"/>
  <c r="D21" i="5" s="1"/>
  <c r="E8" i="4"/>
  <c r="E9" i="4" s="1"/>
  <c r="E10" i="4" s="1"/>
  <c r="E11" i="4" s="1"/>
  <c r="E12" i="4" s="1"/>
  <c r="E13" i="4" s="1"/>
  <c r="E14" i="4" s="1"/>
  <c r="E15" i="4" s="1"/>
  <c r="E16" i="4" s="1"/>
  <c r="E17" i="4" s="1"/>
  <c r="E18" i="4" s="1"/>
  <c r="E19" i="4" s="1"/>
  <c r="E20" i="4" s="1"/>
  <c r="E21" i="4" s="1"/>
  <c r="E22" i="4" s="1"/>
  <c r="E23" i="4" s="1"/>
  <c r="E24" i="4" s="1"/>
  <c r="E25" i="4" s="1"/>
  <c r="E26" i="4" s="1"/>
  <c r="E27" i="4" s="1"/>
  <c r="E28" i="4" s="1"/>
  <c r="E29" i="4" s="1"/>
  <c r="E30" i="4" s="1"/>
  <c r="E31" i="4" s="1"/>
  <c r="E32" i="4" s="1"/>
  <c r="E33" i="4" s="1"/>
  <c r="E34" i="4" s="1"/>
  <c r="E35" i="4" s="1"/>
  <c r="E36" i="4" s="1"/>
  <c r="E37" i="4" s="1"/>
  <c r="E38" i="4" s="1"/>
  <c r="E39" i="4" s="1"/>
  <c r="E40" i="4" s="1"/>
  <c r="E41" i="4" s="1"/>
  <c r="E42" i="4" s="1"/>
  <c r="E43" i="4" s="1"/>
  <c r="E44" i="4" s="1"/>
  <c r="E45" i="4" s="1"/>
  <c r="E46" i="4" s="1"/>
  <c r="E47" i="4" s="1"/>
  <c r="E48" i="4" s="1"/>
  <c r="E49" i="4" s="1"/>
  <c r="E50" i="4" s="1"/>
  <c r="E51" i="4" s="1"/>
  <c r="E52" i="4" s="1"/>
  <c r="E53" i="4" s="1"/>
  <c r="E54" i="4" s="1"/>
  <c r="E55" i="4" s="1"/>
  <c r="E56" i="4" s="1"/>
  <c r="E57" i="4" s="1"/>
  <c r="E58" i="4" s="1"/>
  <c r="E59" i="4" s="1"/>
  <c r="E60" i="4" s="1"/>
  <c r="E61" i="4" s="1"/>
  <c r="E62" i="4" s="1"/>
  <c r="E63" i="4" s="1"/>
  <c r="E64" i="4" s="1"/>
  <c r="E65" i="4" s="1"/>
  <c r="E66" i="4" s="1"/>
  <c r="E67" i="4" s="1"/>
  <c r="E68" i="4" s="1"/>
  <c r="E69" i="4" s="1"/>
  <c r="E70" i="4" s="1"/>
  <c r="E71" i="4" s="1"/>
  <c r="E72" i="4" s="1"/>
  <c r="E73" i="4" s="1"/>
  <c r="E74" i="4" s="1"/>
  <c r="E75" i="4" s="1"/>
  <c r="E76" i="4" s="1"/>
  <c r="E77" i="4" s="1"/>
  <c r="E78" i="4" s="1"/>
  <c r="E79" i="4" s="1"/>
  <c r="E80" i="4" s="1"/>
  <c r="E81" i="4" s="1"/>
  <c r="E82" i="4" s="1"/>
  <c r="E83" i="4" s="1"/>
  <c r="E84" i="4" s="1"/>
  <c r="E85" i="4" s="1"/>
  <c r="E86" i="4" s="1"/>
  <c r="E87" i="4" s="1"/>
  <c r="E88" i="4" s="1"/>
  <c r="E89" i="4" s="1"/>
  <c r="E90" i="4" s="1"/>
  <c r="E91" i="4" s="1"/>
  <c r="E92" i="4" s="1"/>
  <c r="E93" i="4" s="1"/>
  <c r="E94" i="4" s="1"/>
  <c r="E95" i="4" s="1"/>
  <c r="E96" i="4" s="1"/>
  <c r="E97" i="4" s="1"/>
  <c r="E98" i="4" s="1"/>
  <c r="E99" i="4" s="1"/>
  <c r="E100" i="4" s="1"/>
  <c r="E101" i="4" s="1"/>
  <c r="E102" i="4" s="1"/>
  <c r="E103" i="4" s="1"/>
  <c r="E104" i="4" s="1"/>
  <c r="E105" i="4" s="1"/>
  <c r="E106" i="4" s="1"/>
  <c r="E107" i="4" s="1"/>
  <c r="E108" i="4" s="1"/>
  <c r="E109" i="4" s="1"/>
  <c r="E110" i="4" s="1"/>
  <c r="E111" i="4" s="1"/>
  <c r="E112" i="4" s="1"/>
  <c r="E113" i="4" s="1"/>
  <c r="E114" i="4" s="1"/>
  <c r="E115" i="4" s="1"/>
  <c r="E116" i="4" s="1"/>
  <c r="E117" i="4" s="1"/>
  <c r="E118" i="4" s="1"/>
  <c r="E119" i="4" s="1"/>
  <c r="E120" i="4" s="1"/>
  <c r="E121" i="4" s="1"/>
  <c r="E122" i="4" s="1"/>
  <c r="E123" i="4" s="1"/>
  <c r="E124" i="4" s="1"/>
  <c r="E125" i="4" s="1"/>
  <c r="E126" i="4" s="1"/>
  <c r="E127" i="4" s="1"/>
  <c r="E128" i="4" s="1"/>
  <c r="E129" i="4" s="1"/>
  <c r="E130" i="4" s="1"/>
  <c r="E131" i="4" s="1"/>
  <c r="E132" i="4" s="1"/>
  <c r="E133" i="4" s="1"/>
  <c r="E134" i="4" s="1"/>
  <c r="E135" i="4" s="1"/>
  <c r="E136" i="4" s="1"/>
  <c r="E137" i="4" s="1"/>
  <c r="E138" i="4" s="1"/>
  <c r="E139" i="4" s="1"/>
  <c r="E140" i="4" s="1"/>
  <c r="E141" i="4" s="1"/>
  <c r="E142" i="4" s="1"/>
  <c r="E143" i="4" s="1"/>
  <c r="E144" i="4" s="1"/>
  <c r="E145" i="4" s="1"/>
  <c r="E146" i="4" s="1"/>
  <c r="E147" i="4" s="1"/>
  <c r="E148" i="4" s="1"/>
  <c r="E149" i="4" s="1"/>
  <c r="E150" i="4" s="1"/>
  <c r="E151" i="4" s="1"/>
  <c r="E152" i="4" s="1"/>
  <c r="E153" i="4" s="1"/>
  <c r="E154" i="4" s="1"/>
  <c r="E155" i="4" s="1"/>
  <c r="E156" i="4" s="1"/>
  <c r="E157" i="4" s="1"/>
  <c r="E158" i="4" s="1"/>
  <c r="E159" i="4" s="1"/>
  <c r="E160" i="4" s="1"/>
  <c r="E161" i="4" s="1"/>
  <c r="E162" i="4" s="1"/>
  <c r="E163" i="4" s="1"/>
  <c r="E164" i="4" s="1"/>
  <c r="E165" i="4" s="1"/>
  <c r="E166" i="4" s="1"/>
  <c r="E167" i="4" s="1"/>
  <c r="E168" i="4" s="1"/>
  <c r="E169" i="4" s="1"/>
  <c r="E170" i="4" s="1"/>
  <c r="E171" i="4" s="1"/>
  <c r="E172" i="4" s="1"/>
  <c r="E173" i="4" s="1"/>
  <c r="E174" i="4" s="1"/>
  <c r="E175" i="4" s="1"/>
  <c r="E176" i="4" s="1"/>
  <c r="E177" i="4" s="1"/>
  <c r="E7" i="4"/>
  <c r="D58" i="1"/>
  <c r="L50" i="1"/>
  <c r="K38" i="1"/>
  <c r="D27" i="1"/>
  <c r="C25" i="5" l="1"/>
  <c r="D60" i="1"/>
  <c r="K30" i="1" s="1"/>
  <c r="K32" i="1" s="1"/>
  <c r="L38" i="1" s="1"/>
  <c r="C56" i="5" l="1"/>
  <c r="G66" i="5" s="1"/>
  <c r="D6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Robert White</author>
  </authors>
  <commentList>
    <comment ref="D10" authorId="0" shapeId="0" xr:uid="{99603C76-A3AE-4D4C-A7D5-00E57ACB699B}">
      <text>
        <r>
          <rPr>
            <sz val="9"/>
            <color indexed="81"/>
            <rFont val="Tahoma"/>
            <family val="2"/>
          </rPr>
          <t xml:space="preserve">
This needs to be entered on the 'Info about Council' tab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Qubra Bibi</author>
  </authors>
  <commentList>
    <comment ref="E6" authorId="0" shapeId="0" xr:uid="{A8BD32B7-C1D2-4B77-AA4B-AC5C23F5D183}">
      <text>
        <r>
          <rPr>
            <b/>
            <sz val="8"/>
            <color indexed="81"/>
            <rFont val="Tahoma"/>
            <family val="2"/>
          </rPr>
          <t>enter brought forward balance from Mar 2025</t>
        </r>
        <r>
          <rPr>
            <sz val="8"/>
            <color indexed="81"/>
            <rFont val="Tahoma"/>
            <family val="2"/>
          </rPr>
          <t xml:space="preserve">
</t>
        </r>
      </text>
    </comment>
  </commentList>
</comments>
</file>

<file path=xl/sharedStrings.xml><?xml version="1.0" encoding="utf-8"?>
<sst xmlns="http://schemas.openxmlformats.org/spreadsheetml/2006/main" count="714" uniqueCount="612">
  <si>
    <r>
      <rPr>
        <b/>
        <sz val="14"/>
        <rFont val="Calibri"/>
        <family val="2"/>
      </rPr>
      <t>CONFIRMATION:</t>
    </r>
    <r>
      <rPr>
        <sz val="14"/>
        <rFont val="Calibri"/>
        <family val="2"/>
      </rPr>
      <t xml:space="preserve">       </t>
    </r>
    <r>
      <rPr>
        <b/>
        <sz val="14"/>
        <rFont val="Calibri"/>
        <family val="2"/>
      </rPr>
      <t xml:space="preserve">We certify that this return shows the total income received by the Council and all income collected for its use, as well as the total expenditure paid out for the period. Income has been shown gross without deductions or contras and that this form may be used to satisfy the legal obligations of the Society.  We have included details for our centralised bank account and reconciled the account and cash held. </t>
    </r>
  </si>
  <si>
    <t>Treasurer's name:</t>
  </si>
  <si>
    <t>Sign/Enter name:</t>
  </si>
  <si>
    <t>Date:</t>
  </si>
  <si>
    <t>President's name:</t>
  </si>
  <si>
    <t>Balance brought forward from previous return (A)</t>
  </si>
  <si>
    <r>
      <t>Please ensure that this balance agrees with the previous return</t>
    </r>
    <r>
      <rPr>
        <b/>
        <sz val="14"/>
        <rFont val="Calibri"/>
        <family val="2"/>
      </rPr>
      <t xml:space="preserve"> (F)  </t>
    </r>
    <r>
      <rPr>
        <b/>
        <i/>
        <sz val="14"/>
        <rFont val="Calibri"/>
        <family val="2"/>
      </rPr>
      <t xml:space="preserve">and make any changes under income or expenditure using the book tab. </t>
    </r>
  </si>
  <si>
    <t>CONFERENCE DETAILS</t>
  </si>
  <si>
    <t>INCOME (must be shown gross)</t>
  </si>
  <si>
    <t>Date Quarter ends :</t>
  </si>
  <si>
    <t>SVP Support payment received</t>
  </si>
  <si>
    <t>Council Number:</t>
  </si>
  <si>
    <t>Members' donations</t>
  </si>
  <si>
    <t>Council Name :</t>
  </si>
  <si>
    <t>Non-member donations</t>
  </si>
  <si>
    <t>CC Area :</t>
  </si>
  <si>
    <t>Church collections</t>
  </si>
  <si>
    <t>Gift Aid refunds (not donation itself)</t>
  </si>
  <si>
    <t>Fundraising income &amp; grants</t>
  </si>
  <si>
    <t>Specify:</t>
  </si>
  <si>
    <t>Other income</t>
  </si>
  <si>
    <t>National Raffle income</t>
  </si>
  <si>
    <t>National Fundraising initiatives</t>
  </si>
  <si>
    <t>(Coffee morning, Cash4Coins, etc)</t>
  </si>
  <si>
    <t>Restricted income</t>
  </si>
  <si>
    <t xml:space="preserve">RESTRICTED INCOME RETURN MUST BE COMPLETED SUMMARISING EACH RESTRICTION AND SUBMITTED WITH MAIN RETURN ALONG WITH BACKING DOCUMENTS DEMONSTRATING THE RESTRICTION.   </t>
  </si>
  <si>
    <t>INCOME FROM OTHER PARTS OF THE SOCIETY</t>
  </si>
  <si>
    <t>Raffle Distribution</t>
  </si>
  <si>
    <t>Legacies received via National Office</t>
  </si>
  <si>
    <t>(Name of deceased)</t>
  </si>
  <si>
    <t>Funds from other parts of the Society (Internal society income ONLY)</t>
  </si>
  <si>
    <t>(Name of CC/DC/ Conf/Other &amp; purpose)</t>
  </si>
  <si>
    <t>TOTAL INCOME -   (B) to 2002</t>
  </si>
  <si>
    <t xml:space="preserve">(D) </t>
  </si>
  <si>
    <t>EXPENDITURE</t>
  </si>
  <si>
    <t>Bank reconciliation</t>
  </si>
  <si>
    <t>COST OF VISITS &amp; MATERIAL ASSISTANCE TO BENEFICIARIES</t>
  </si>
  <si>
    <r>
      <t xml:space="preserve">Closing balance as per box </t>
    </r>
    <r>
      <rPr>
        <b/>
        <sz val="14"/>
        <rFont val="Calibri"/>
        <family val="2"/>
      </rPr>
      <t>(F)</t>
    </r>
    <r>
      <rPr>
        <sz val="14"/>
        <rFont val="Calibri"/>
        <family val="2"/>
      </rPr>
      <t xml:space="preserve"> below </t>
    </r>
  </si>
  <si>
    <t>Material assistance to families</t>
  </si>
  <si>
    <r>
      <rPr>
        <b/>
        <sz val="14"/>
        <rFont val="Calibri"/>
        <family val="2"/>
      </rPr>
      <t>LESS</t>
    </r>
    <r>
      <rPr>
        <sz val="14"/>
        <rFont val="Calibri"/>
        <family val="2"/>
      </rPr>
      <t xml:space="preserve"> Cash in hand at quarter end (counted)</t>
    </r>
  </si>
  <si>
    <t>(negative)</t>
  </si>
  <si>
    <t>Elderly - own home</t>
  </si>
  <si>
    <t>Bank funds at end of quarter</t>
  </si>
  <si>
    <t xml:space="preserve">     (G)</t>
  </si>
  <si>
    <t>Elderly - residential/nursing homes</t>
  </si>
  <si>
    <t>People in hospitals</t>
  </si>
  <si>
    <t>This reconciles with the bank statement as follows:</t>
  </si>
  <si>
    <t>Homeless</t>
  </si>
  <si>
    <t>Bank balance at end of quarter per NATWEST account</t>
  </si>
  <si>
    <t>Refugees/Asylum seekers/ migrants</t>
  </si>
  <si>
    <r>
      <rPr>
        <b/>
        <sz val="10.5"/>
        <rFont val="Calibri"/>
        <family val="2"/>
      </rPr>
      <t>LESS</t>
    </r>
    <r>
      <rPr>
        <sz val="10.5"/>
        <rFont val="Calibri"/>
        <family val="2"/>
      </rPr>
      <t xml:space="preserve"> cheques/credit card expense, not on bank statements</t>
    </r>
  </si>
  <si>
    <t>(I)</t>
  </si>
  <si>
    <t>(enter negative)</t>
  </si>
  <si>
    <t>People with mental health issues</t>
  </si>
  <si>
    <r>
      <rPr>
        <b/>
        <sz val="13"/>
        <rFont val="Calibri"/>
        <family val="2"/>
      </rPr>
      <t>ADD</t>
    </r>
    <r>
      <rPr>
        <sz val="13"/>
        <rFont val="Calibri"/>
        <family val="2"/>
      </rPr>
      <t xml:space="preserve"> funds banked, not on bank statements</t>
    </r>
  </si>
  <si>
    <t>Offenders/Ex Offender local activities</t>
  </si>
  <si>
    <t>Balance - (should equal (G) above)</t>
  </si>
  <si>
    <t>(H)</t>
  </si>
  <si>
    <t>Travellers (Gypsy, Roma etc)</t>
  </si>
  <si>
    <t>Check (G)=(H)</t>
  </si>
  <si>
    <t>Others in need</t>
  </si>
  <si>
    <t>OTHER LOCAL COSTS</t>
  </si>
  <si>
    <t>Fundraising expenses</t>
  </si>
  <si>
    <t>Administration and members' expenses</t>
  </si>
  <si>
    <t>Local spiritual development/ members training</t>
  </si>
  <si>
    <t>Mass Stipends</t>
  </si>
  <si>
    <t>ADD uncleared cheques this quarter</t>
  </si>
  <si>
    <t>Local youth development (not internal)</t>
  </si>
  <si>
    <t>Cheque Number</t>
  </si>
  <si>
    <t>Amount</t>
  </si>
  <si>
    <t>Date Issued</t>
  </si>
  <si>
    <t>Category entered against</t>
  </si>
  <si>
    <t>PAYMENTS TO OTHER PARTS OF THE SOCIETY</t>
  </si>
  <si>
    <t>National Raffle paid over</t>
  </si>
  <si>
    <t>Disaster Fund</t>
  </si>
  <si>
    <t>Total = (I)</t>
  </si>
  <si>
    <t>Twinning - Twin payments</t>
  </si>
  <si>
    <t>Please show twin payments separately from other Twinning (5005)</t>
  </si>
  <si>
    <t>Twinning  - projects and other payments</t>
  </si>
  <si>
    <t>Special Funds &amp; David Young</t>
  </si>
  <si>
    <t>(Name of special fund - Young Mums, Holiday Fund, etc)</t>
  </si>
  <si>
    <t>Payments to SVP Conf's/Councils</t>
  </si>
  <si>
    <t>(Name of CC/DC/Conf &amp; purpose)</t>
  </si>
  <si>
    <t>Payments to National Office/CSPs/SVP Projects &amp; Camps</t>
  </si>
  <si>
    <t>(Name of project &amp; purpose)</t>
  </si>
  <si>
    <t>TOTAL EXPENDITURE</t>
  </si>
  <si>
    <t>(E)</t>
  </si>
  <si>
    <t>Space for comments:</t>
  </si>
  <si>
    <t>Balance carried forward to next return   (F)</t>
  </si>
  <si>
    <t xml:space="preserve">= (A) + (D) - (E) </t>
  </si>
  <si>
    <t>Treasurer's Details.  Address:</t>
  </si>
  <si>
    <t>Email:</t>
  </si>
  <si>
    <t>Phone:</t>
  </si>
  <si>
    <t xml:space="preserve">Click the below links to take you to the required guidance notes or scroll to the end of the workbook. </t>
  </si>
  <si>
    <t>-</t>
  </si>
  <si>
    <t>What's Changed</t>
  </si>
  <si>
    <t>Being A Treasurer</t>
  </si>
  <si>
    <t>SVP Guidelines</t>
  </si>
  <si>
    <t>How to use this Treasurers book</t>
  </si>
  <si>
    <t>FAQs</t>
  </si>
  <si>
    <t>Gift Aid Instructions</t>
  </si>
  <si>
    <t>Gift Aid Claim Form Instructions</t>
  </si>
  <si>
    <t>Gift Aid Declaration Form</t>
  </si>
  <si>
    <t>Gift Aid Declaration for Sponsored Events</t>
  </si>
  <si>
    <t>Correct Use of Funds Guidance</t>
  </si>
  <si>
    <t>Restricted Income Guidance</t>
  </si>
  <si>
    <t>Finance Policy - Gift Aid</t>
  </si>
  <si>
    <t>Finance Policy - Banking Procedure</t>
  </si>
  <si>
    <t>Finance Policy - Use Of Funds</t>
  </si>
  <si>
    <t>Click here to access the                                                     from the SVP website.</t>
  </si>
  <si>
    <r>
      <rPr>
        <b/>
        <sz val="13"/>
        <rFont val="Calibri"/>
        <family val="2"/>
      </rPr>
      <t xml:space="preserve">Definition of restricted income: Restricted income is money given to your Conference/Council for a specific purpose, as specified by the donor. </t>
    </r>
    <r>
      <rPr>
        <b/>
        <u/>
        <sz val="13"/>
        <rFont val="Calibri"/>
        <family val="2"/>
      </rPr>
      <t>It is the specific intention of the donor that makes the income restricted.</t>
    </r>
    <r>
      <rPr>
        <b/>
        <sz val="13"/>
        <rFont val="Calibri"/>
        <family val="2"/>
      </rPr>
      <t xml:space="preserve"> Where you receive income, say a church collection, and later decide to use it for a special purpose, then that is not restricted income.</t>
    </r>
  </si>
  <si>
    <t>Conference Number:</t>
  </si>
  <si>
    <t>Conference Name :</t>
  </si>
  <si>
    <t>Examples of restricted income</t>
  </si>
  <si>
    <t>Examples of income that is NOT restricted</t>
  </si>
  <si>
    <t>Church collection when announced in advance all funds raised will go to the Sudan Appeal.</t>
  </si>
  <si>
    <t>A regular church collection for the use of the Council/Conference.</t>
  </si>
  <si>
    <t>Donation from a parishoner who asks you spend it on helping young people.</t>
  </si>
  <si>
    <t>Surplus money that the Conference decides to use on helping young people.</t>
  </si>
  <si>
    <t>A donation from a local business to fund a Christmas Party for people in need.</t>
  </si>
  <si>
    <t>Donations received in lieu of flowers for a funeral that you later decide to use to fund a Christmas party for people in need.</t>
  </si>
  <si>
    <t>Balance of restricted funds brought forward from previous return</t>
  </si>
  <si>
    <t>Received from (name of donor/event)</t>
  </si>
  <si>
    <t>Restriction instructions received from donor/as guaranteed to donor in fundraising materials</t>
  </si>
  <si>
    <t>Backing documents kept &amp; available? (YES/ If no, explain)</t>
  </si>
  <si>
    <t>RESTRICTED INCOME (must be shown gross)</t>
  </si>
  <si>
    <t>Gift Aid refunds on restricted donations</t>
  </si>
  <si>
    <t>SUBTOTAL EXTERNAL RESTRICTED INCOME</t>
  </si>
  <si>
    <t>[Should agree to Restricted Income (1010) per return]</t>
  </si>
  <si>
    <t>Name of deceased:</t>
  </si>
  <si>
    <t>Restriction instructions received per legacy</t>
  </si>
  <si>
    <t>Restricted legacies received via National Office</t>
  </si>
  <si>
    <t>TOTAL RESTRICTED INCOME</t>
  </si>
  <si>
    <t>Spent out of income received from (donor/event/legacy)</t>
  </si>
  <si>
    <t>Details of how the funds were spent in line with the restrictions in place</t>
  </si>
  <si>
    <t>RESTRICTED EXPENDITURE</t>
  </si>
  <si>
    <t>COST OF VISITS &amp; MATERIAL ASSISTANCE</t>
  </si>
  <si>
    <t>Mass stipends</t>
  </si>
  <si>
    <t>Twinning  - Twin payments</t>
  </si>
  <si>
    <t>TOTAL RESTRICTED EXPENDITURE</t>
  </si>
  <si>
    <t>NOTE: Do not allow restricted funds to become 'overdrawn'. If you received £100 from a donor but spent £150 then record £100 restricted expenditure. The remaining £50 expenditure will be unrestricted and will have come out of your Conference/Council funds. £nil carried forward.</t>
  </si>
  <si>
    <t>Balance of restricted funds carried forward to next return</t>
  </si>
  <si>
    <t>Summary of restricted fund balances:</t>
  </si>
  <si>
    <t>Restriction in place</t>
  </si>
  <si>
    <t>Brought forward</t>
  </si>
  <si>
    <t>Income</t>
  </si>
  <si>
    <t>Expenditure</t>
  </si>
  <si>
    <t>Carried forward</t>
  </si>
  <si>
    <t>When will the balance be spent?</t>
  </si>
  <si>
    <t>Total restricted funds</t>
  </si>
  <si>
    <t>Check [Totals should agree to return above]</t>
  </si>
  <si>
    <t xml:space="preserve">PETTY CASH NEEDS ITS OWN RECORD. </t>
  </si>
  <si>
    <t xml:space="preserve">RECORD INCOME &amp; EXPENDITURE IN SUFFICIENT DETAILS FOR SOMEONE ELSE TO BE ABLE TO FOLLOW AND COMPLETE A FINANCE RETURN. </t>
  </si>
  <si>
    <t>ALWAYS KEEP A RUNNING BALANCE AND REGULARLY AGREE TO CASH HELD</t>
  </si>
  <si>
    <t xml:space="preserve">NOTE: TRANSACTIONS ENTERED WILL NOT AUTOMATICALLY POPULATE ON THE RETURN AND WILL NEED TO BE ADDED TO THE BOOK TAB </t>
  </si>
  <si>
    <t>Date</t>
  </si>
  <si>
    <t>Detail</t>
  </si>
  <si>
    <t>Expense</t>
  </si>
  <si>
    <t>Balance</t>
  </si>
  <si>
    <t>Brought Forward Cash Balance</t>
  </si>
  <si>
    <t>CONFERENCE/COUNCIL DETAILS</t>
  </si>
  <si>
    <t>GET IT RIGHT THE FIRST TIME - HOW TO COMPLETE THIS SCHEDULE</t>
  </si>
  <si>
    <t>* Don't change the layout of the schedule or change the name of the worksheet.</t>
  </si>
  <si>
    <t>Click here to see Gift Aid Instructions</t>
  </si>
  <si>
    <t>* If any section isn't applicable leave it blank. Don't enter N/A or Nil.</t>
  </si>
  <si>
    <t>Click here to see GA claim form Instructions</t>
  </si>
  <si>
    <t xml:space="preserve">* Don't include blank spaces or other characters at the start or end of boxes.  </t>
  </si>
  <si>
    <t>* Don't leave a blank row between donations.</t>
  </si>
  <si>
    <t>* Enter the house name or number and the postcode of all donors that live in the UK. For donors living abroad, enter their address and put X in the 'Postcode' column.</t>
  </si>
  <si>
    <t>* Stay within the maximum of 1,000 rows of donations.</t>
  </si>
  <si>
    <t>* Aggregated donations are donations under £20 from different people totalling less than £1000 per line. When you add together donations from the same donor, you must leave the aggregated donations column blank.</t>
  </si>
  <si>
    <t>* For sponsored events enter the participant's name and address, the date collected, and the total amount raised. Don't include any donations over £500 – these must be shown separately as normal Gift Aid donations.</t>
  </si>
  <si>
    <t>Fig.1 shows an example of how to complete the schedule.</t>
  </si>
  <si>
    <t>Fig.1
Examples</t>
  </si>
  <si>
    <r>
      <t xml:space="preserve">Title
</t>
    </r>
    <r>
      <rPr>
        <sz val="11"/>
        <color rgb="FF000000"/>
        <rFont val="Arial2"/>
      </rPr>
      <t>up to 4 characters</t>
    </r>
  </si>
  <si>
    <r>
      <t xml:space="preserve">First name or initial
</t>
    </r>
    <r>
      <rPr>
        <sz val="11"/>
        <color rgb="FF000000"/>
        <rFont val="Arial2"/>
      </rPr>
      <t>up to 35 characters with no spaces, or just enter an initial</t>
    </r>
  </si>
  <si>
    <r>
      <t xml:space="preserve">Last name
</t>
    </r>
    <r>
      <rPr>
        <sz val="11"/>
        <color rgb="FF000000"/>
        <rFont val="Arial2"/>
      </rPr>
      <t>up to 35 characters</t>
    </r>
  </si>
  <si>
    <r>
      <t xml:space="preserve">House name or number
</t>
    </r>
    <r>
      <rPr>
        <sz val="11"/>
        <color rgb="FF000000"/>
        <rFont val="Arial2"/>
      </rPr>
      <t>up to 40 characters</t>
    </r>
  </si>
  <si>
    <r>
      <t xml:space="preserve">Postcode
</t>
    </r>
    <r>
      <rPr>
        <sz val="11"/>
        <color rgb="FF000000"/>
        <rFont val="Arial2"/>
      </rPr>
      <t xml:space="preserve"> </t>
    </r>
    <r>
      <rPr>
        <sz val="11"/>
        <color rgb="FF000000"/>
        <rFont val="Arial2"/>
      </rPr>
      <t>UPPER CASE and include a space</t>
    </r>
  </si>
  <si>
    <r>
      <t xml:space="preserve">Aggregated donations
</t>
    </r>
    <r>
      <rPr>
        <sz val="11"/>
        <color rgb="FF000000"/>
        <rFont val="Arial2"/>
      </rPr>
      <t>a simple description up to 35 characters - DON'T enter Yes or Not Applicable.</t>
    </r>
  </si>
  <si>
    <r>
      <t xml:space="preserve"> </t>
    </r>
    <r>
      <rPr>
        <b/>
        <sz val="11"/>
        <color rgb="FF000000"/>
        <rFont val="Arial2"/>
      </rPr>
      <t xml:space="preserve">Sponsored event
</t>
    </r>
    <r>
      <rPr>
        <sz val="11"/>
        <color rgb="FF000000"/>
        <rFont val="Arial2"/>
      </rPr>
      <t>enter Yes or leave blank</t>
    </r>
  </si>
  <si>
    <r>
      <t xml:space="preserve"> </t>
    </r>
    <r>
      <rPr>
        <b/>
        <sz val="11"/>
        <color rgb="FF000000"/>
        <rFont val="Arial2"/>
      </rPr>
      <t>Donation date</t>
    </r>
    <r>
      <rPr>
        <b/>
        <sz val="11"/>
        <color rgb="FF000000"/>
        <rFont val="Arial2"/>
      </rPr>
      <t xml:space="preserve">
</t>
    </r>
    <r>
      <rPr>
        <sz val="11"/>
        <color rgb="FF000000"/>
        <rFont val="Arial2"/>
      </rPr>
      <t>(DD/MM/YY)
DON'T use hyphens or full stops</t>
    </r>
  </si>
  <si>
    <r>
      <t xml:space="preserve">Amount
</t>
    </r>
    <r>
      <rPr>
        <sz val="11"/>
        <color rgb="FF000000"/>
        <rFont val="Arial2"/>
      </rPr>
      <t>DON'T use a £ sign</t>
    </r>
  </si>
  <si>
    <t>Prof</t>
  </si>
  <si>
    <t>Henry</t>
  </si>
  <si>
    <t>House Martin</t>
  </si>
  <si>
    <t>152A</t>
  </si>
  <si>
    <t>M99 2QD</t>
  </si>
  <si>
    <t>Mr</t>
  </si>
  <si>
    <t>John</t>
  </si>
  <si>
    <t>Smith</t>
  </si>
  <si>
    <t>100 Champs Elysees, Paris</t>
  </si>
  <si>
    <t>X</t>
  </si>
  <si>
    <t>One off Gift Aid donations</t>
  </si>
  <si>
    <t>Miss</t>
  </si>
  <si>
    <t>B</t>
  </si>
  <si>
    <t>Chaudry</t>
  </si>
  <si>
    <t>21</t>
  </si>
  <si>
    <t>L43 4FB</t>
  </si>
  <si>
    <t>Yes</t>
  </si>
  <si>
    <t>Select</t>
  </si>
  <si>
    <r>
      <t xml:space="preserve">Please complete and email the Gift Aid claim form, scanned declarations and envelopes to </t>
    </r>
    <r>
      <rPr>
        <b/>
        <u/>
        <sz val="14"/>
        <color indexed="8"/>
        <rFont val="Calibri"/>
        <family val="2"/>
        <scheme val="minor"/>
      </rPr>
      <t xml:space="preserve">quarterlyreturn@svp.org.uk </t>
    </r>
    <r>
      <rPr>
        <b/>
        <sz val="14"/>
        <color rgb="FF000000"/>
        <rFont val="Calibri"/>
        <family val="2"/>
        <scheme val="minor"/>
      </rPr>
      <t>along with your financial return,</t>
    </r>
    <r>
      <rPr>
        <b/>
        <sz val="14"/>
        <color indexed="8"/>
        <rFont val="Calibri"/>
        <family val="2"/>
        <scheme val="minor"/>
      </rPr>
      <t xml:space="preserve"> alternatively post your claim and backing documents to the Bradford Finance Office. </t>
    </r>
  </si>
  <si>
    <t>Y</t>
  </si>
  <si>
    <t>N</t>
  </si>
  <si>
    <t>N/A</t>
  </si>
  <si>
    <t>Earliest donation date in the period of claim:</t>
  </si>
  <si>
    <t>Total to Claim:</t>
  </si>
  <si>
    <t>GA SUBMISSION CHECKLIST</t>
  </si>
  <si>
    <t>Title</t>
  </si>
  <si>
    <t>First name/initial</t>
  </si>
  <si>
    <t>Last name</t>
  </si>
  <si>
    <t>House name or number</t>
  </si>
  <si>
    <t>Postcode</t>
  </si>
  <si>
    <t>Aggregated donations</t>
  </si>
  <si>
    <t>Sponsored event (Yes/Blank)</t>
  </si>
  <si>
    <t>Donation date  (DD/MM/YY)</t>
  </si>
  <si>
    <t>Information / Documents Required</t>
  </si>
  <si>
    <t>Enclosed with Claim (select from dropdown)</t>
  </si>
  <si>
    <t>CHECKS</t>
  </si>
  <si>
    <t>Completed Gift Aid Claim Form – Please ensure that all relevant information is completed</t>
  </si>
  <si>
    <t xml:space="preserve">Fully completed Gift Aid Declaration form(s) for all new donors during the quarter.  </t>
  </si>
  <si>
    <t>Gift Aid envelopes relating to a fund-raising event (The total being claimed for the fund-raising event must agree to the balances on the envelopes)</t>
  </si>
  <si>
    <t>Copies of bank statements for any claims outside this quarter, clearly showing the gift aid receipts paid into the account separately.</t>
  </si>
  <si>
    <t>SPONSORED EVENT - Completed sponsorship form</t>
  </si>
  <si>
    <t xml:space="preserve"> </t>
  </si>
  <si>
    <r>
      <t>What’s changed with the new workbook?</t>
    </r>
    <r>
      <rPr>
        <sz val="12"/>
        <rFont val="Arial"/>
        <family val="2"/>
      </rPr>
      <t> </t>
    </r>
  </si>
  <si>
    <t>Implementing Gift Aid claims quarterly</t>
  </si>
  <si>
    <t>Gift Aid claims will become part of the quarterly financial submissions, which will make it easier for you to make a claim and see the refund in your account in a timely manner.   Gift Aid is a really easy way for every Conference to boost their funds by 25%. We are keen to get our Gift Aid claims as high as possible because this is effectively free money. Most of our donors will be able to Gift Aid their donations so this is a substantial amount of money available to you.  </t>
  </si>
  <si>
    <t>For each quarter, there will be a Gift Aid claim form and checklist to enable you to submit your claims along with your completed quarterly financial returns. The workbook will be submitted in the normal way to quarterlyreturn@svp.org.uk with your gift aid claim and all required supporting documents.   </t>
  </si>
  <si>
    <t>When you receive the workbook, please ensure you read the Gift Aid instructions carefully. The requirements for claiming Gift Aid, banking Gift Aided donations and submitting the claim are clearly outlined to meet the HMRC, Charities Commission and SVP requirements.  </t>
  </si>
  <si>
    <r>
      <t>Workbook layout</t>
    </r>
    <r>
      <rPr>
        <b/>
        <sz val="11"/>
        <rFont val="Arial"/>
        <family val="2"/>
      </rPr>
      <t> </t>
    </r>
  </si>
  <si>
    <t> The individual tabs ‘Return’, ‘Book’, ‘Restricted Income’ and ‘Gift Aid Claim’ for each quarter have been grouped together.  </t>
  </si>
  <si>
    <r>
      <t>Income category added</t>
    </r>
    <r>
      <rPr>
        <b/>
        <sz val="11"/>
        <rFont val="Arial"/>
        <family val="2"/>
      </rPr>
      <t> </t>
    </r>
  </si>
  <si>
    <t>We have added a National Raffle Distribution code in the income category, this is below National Raffle Income.  </t>
  </si>
  <si>
    <t>Extra tabs added</t>
  </si>
  <si>
    <t>There will be links in ‘Guidance Notes’ to useful information available for the following areas in the workbook:</t>
  </si>
  <si>
    <t>Start – this will cover how to use the electronic summary. </t>
  </si>
  <si>
    <t>Being a Treasurer</t>
  </si>
  <si>
    <t>How to &amp; FAQ </t>
  </si>
  <si>
    <t>What’s changed</t>
  </si>
  <si>
    <t>Gift Aid Declaration Form </t>
  </si>
  <si>
    <t>GAD Sponsored Event Form</t>
  </si>
  <si>
    <t>Finance Policy for Use of Funds </t>
  </si>
  <si>
    <t>Correct use of funds guidance</t>
  </si>
  <si>
    <t>Restricted Income Guidance </t>
  </si>
  <si>
    <t>Claiming upto maximum of 4 years</t>
  </si>
  <si>
    <r>
      <t xml:space="preserve">All Gift Aid claims up to a maximum of 4 years, where applicable, should be included on your usual claim for the period up to 31 March 2025.  Thereafter, any subsequent claims, from 1 April 2025, should be claimed on a quarterly basis, using the new </t>
    </r>
    <r>
      <rPr>
        <b/>
        <sz val="11"/>
        <rFont val="Arial"/>
        <family val="2"/>
      </rPr>
      <t>2025-2026 Conference Treasurers Returns, Account Book and Gift Aid claims</t>
    </r>
    <r>
      <rPr>
        <sz val="11"/>
        <rFont val="Arial"/>
        <family val="2"/>
      </rPr>
      <t>.</t>
    </r>
  </si>
  <si>
    <t>If you have backdated claims to make, please submit your forms for the following periods, prior to Wednesday 30 April:</t>
  </si>
  <si>
    <r>
      <rPr>
        <b/>
        <sz val="11"/>
        <rFont val="Arial"/>
        <family val="2"/>
      </rPr>
      <t>·</t>
    </r>
    <r>
      <rPr>
        <b/>
        <sz val="7"/>
        <rFont val="Arial"/>
        <family val="2"/>
      </rPr>
      <t> </t>
    </r>
    <r>
      <rPr>
        <sz val="7"/>
        <rFont val="Arial"/>
        <family val="2"/>
      </rPr>
      <t xml:space="preserve">       </t>
    </r>
    <r>
      <rPr>
        <sz val="11"/>
        <rFont val="Arial"/>
        <family val="2"/>
      </rPr>
      <t>1 April 2021 to 31 March 2022</t>
    </r>
  </si>
  <si>
    <r>
      <rPr>
        <b/>
        <sz val="11"/>
        <rFont val="Arial"/>
        <family val="2"/>
      </rPr>
      <t>·</t>
    </r>
    <r>
      <rPr>
        <sz val="7"/>
        <rFont val="Arial"/>
        <family val="2"/>
      </rPr>
      <t xml:space="preserve">        </t>
    </r>
    <r>
      <rPr>
        <sz val="11"/>
        <rFont val="Arial"/>
        <family val="2"/>
      </rPr>
      <t>1 April 2022 to 31 March 2023</t>
    </r>
  </si>
  <si>
    <r>
      <rPr>
        <b/>
        <sz val="11"/>
        <rFont val="Arial"/>
        <family val="2"/>
      </rPr>
      <t>·</t>
    </r>
    <r>
      <rPr>
        <b/>
        <sz val="7"/>
        <rFont val="Arial"/>
        <family val="2"/>
      </rPr>
      <t> </t>
    </r>
    <r>
      <rPr>
        <sz val="7"/>
        <rFont val="Arial"/>
        <family val="2"/>
      </rPr>
      <t xml:space="preserve">       </t>
    </r>
    <r>
      <rPr>
        <sz val="11"/>
        <rFont val="Arial"/>
        <family val="2"/>
      </rPr>
      <t>1 April 2023 to 31 March 2024</t>
    </r>
  </si>
  <si>
    <r>
      <rPr>
        <b/>
        <sz val="11"/>
        <rFont val="Arial"/>
        <family val="2"/>
      </rPr>
      <t>·</t>
    </r>
    <r>
      <rPr>
        <b/>
        <sz val="7"/>
        <rFont val="Arial"/>
        <family val="2"/>
      </rPr>
      <t>   </t>
    </r>
    <r>
      <rPr>
        <sz val="7"/>
        <rFont val="Arial"/>
        <family val="2"/>
      </rPr>
      <t xml:space="preserve">     </t>
    </r>
    <r>
      <rPr>
        <sz val="11"/>
        <rFont val="Arial"/>
        <family val="2"/>
      </rPr>
      <t>1 April 2023 to 31 March 2025</t>
    </r>
  </si>
  <si>
    <t>For Conferences who already submit quarterly Gift Aid claims, please ensure that your final claim for the period up to 31 March 2025 is submitted by Wednesday 30 April.</t>
  </si>
  <si>
    <t>Please note that the following will need to be submitted with your claim form(s):</t>
  </si>
  <si>
    <r>
      <t xml:space="preserve">            </t>
    </r>
    <r>
      <rPr>
        <b/>
        <sz val="11"/>
        <rFont val="Arial"/>
        <family val="2"/>
      </rPr>
      <t xml:space="preserve">  . </t>
    </r>
    <r>
      <rPr>
        <sz val="11"/>
        <rFont val="Arial"/>
        <family val="2"/>
      </rPr>
      <t xml:space="preserve">     Bank statements clearly showing when the Gift Aided income was banked into the Conference account.  We can only access
                     bank statements for the previous 15 months, therefore you will need to email older bank statements through with your claim.</t>
    </r>
  </si>
  <si>
    <r>
      <rPr>
        <b/>
        <sz val="11"/>
        <rFont val="Arial"/>
        <family val="2"/>
      </rPr>
      <t>·  </t>
    </r>
    <r>
      <rPr>
        <sz val="11"/>
        <rFont val="Arial"/>
        <family val="2"/>
      </rPr>
      <t>  </t>
    </r>
    <r>
      <rPr>
        <sz val="7"/>
        <rFont val="Arial"/>
        <family val="2"/>
      </rPr>
      <t xml:space="preserve">    </t>
    </r>
    <r>
      <rPr>
        <sz val="11"/>
        <rFont val="Arial"/>
        <family val="2"/>
      </rPr>
      <t>Gift Aid Declaration forms or gift aid envelopes to support the donor’s donation.</t>
    </r>
  </si>
  <si>
    <t>Being a Treasurer for Conferences and Councils</t>
  </si>
  <si>
    <t>The Society is privileged to receive funds to help the poor and needy.  The Treasurer has an important role to play in this and is responsible for their Conference/Council funds and for keeping accurate and appropriate records.  They should act with the highest level of probity at all times, conscious that they help represent the Society to the wider public.</t>
  </si>
  <si>
    <t>Your role will involve working behind the scenes to ensure your Conference's/Council's  records are maintained but also keeping your fellow members up to date with the Conference's/Council's finances.</t>
  </si>
  <si>
    <t>The Treasurer should give a verbal report on the Conference/Council’s finances at each meeting and present a written report (the quarterly return) to the Conference/Council at least once a quarter.</t>
  </si>
  <si>
    <t>Why are the Finance Returns important?</t>
  </si>
  <si>
    <t xml:space="preserve">As treasurer, you are undertaking a vitality important part of the record keeping for the Society. We are a member led society and the majority of work happens through our members. We need to ensure that the records we keep are complete and accurate. </t>
  </si>
  <si>
    <r>
      <rPr>
        <b/>
        <sz val="12"/>
        <rFont val="Arial"/>
        <family val="2"/>
      </rPr>
      <t>- Legal Obligation</t>
    </r>
    <r>
      <rPr>
        <sz val="12"/>
        <rFont val="Arial"/>
        <family val="2"/>
      </rPr>
      <t>: As a Society registered with both the Charities Commission and Companies House we have a legal obligation to report on our income, expenditure, assets and liabilities. The Trustees have the legal responsibility for ensuring that our Society's accounts are complete and accurate. By completing these Finance Returns in a proper and timely manner you have thus enabled us to meet our legal obligations.</t>
    </r>
  </si>
  <si>
    <r>
      <rPr>
        <b/>
        <sz val="12"/>
        <rFont val="Arial"/>
        <family val="2"/>
      </rPr>
      <t>- Management information</t>
    </r>
    <r>
      <rPr>
        <sz val="12"/>
        <rFont val="Arial"/>
        <family val="2"/>
      </rPr>
      <t>: To help us run the Society properly we need to have a picture of the activity undertaken and the health of our finances.</t>
    </r>
  </si>
  <si>
    <r>
      <rPr>
        <b/>
        <sz val="12"/>
        <rFont val="Arial"/>
        <family val="2"/>
      </rPr>
      <t>- Responsibility for resources</t>
    </r>
    <r>
      <rPr>
        <sz val="12"/>
        <rFont val="Arial"/>
        <family val="2"/>
      </rPr>
      <t>: We need to be able to show funders and the public how we have put their money to use. We have a moral responsibility to put our resources to their best possible use.</t>
    </r>
  </si>
  <si>
    <r>
      <rPr>
        <b/>
        <sz val="12"/>
        <rFont val="Arial"/>
        <family val="2"/>
      </rPr>
      <t>- Sharing the SVP with others</t>
    </r>
    <r>
      <rPr>
        <sz val="12"/>
        <rFont val="Arial"/>
        <family val="2"/>
      </rPr>
      <t>: Our accounts can be a starting point for people to learn about the types of work we do. This is particularly relevant to potential funders.</t>
    </r>
  </si>
  <si>
    <t>Becoming a Treasurer</t>
  </si>
  <si>
    <t>The following things should have happened when you became a Treasurer:</t>
  </si>
  <si>
    <t>1. You should have received some training to help you understand the role. This could have been from the outgoing Treasurer, other local officers, your District or Central Council or National Office.</t>
  </si>
  <si>
    <t>2. You should have been given the historic records kept by previous Treasurers. We have to keep records going back 6 years. If there is something that is still relevant (i.e. an unspent legacy) then we will need to keep records on it until it is no longer relevant. If you haven't received them please chase up the old treasurer to obtain the records. Make sure to get any computerised records they may have kept as well as the paper records.</t>
  </si>
  <si>
    <t>How to keep your records</t>
  </si>
  <si>
    <t>There is no 'right way' to organise your files as a Treasurer and so feel free to devise whatever method you find the easiest and most beneficial.</t>
  </si>
  <si>
    <t>As long as the end result is that you have a record of each piece of income and expenditure, and can find this documentation upon request, then it does not matter how you arrange your filing.</t>
  </si>
  <si>
    <t>You will need to keep:</t>
  </si>
  <si>
    <t>1. Records for all income and expenditure.</t>
  </si>
  <si>
    <t>- Keep copies of all expenditure invoices, members expense claims and other funds spent. Not all expenditure will come with documentation and so it will be useful to print off relevant emails or letters, make summary notes and generally ensure that someone else would be able to review your file and understand how the money had been spent.</t>
  </si>
  <si>
    <t>- Any information on income and money raised. A summary of the amounts collected at each meeting/event. Copies of the letters relating to donations. Again, ensure that someone else can look over your file and understand where income has come from. Keep in mind Gift Aid when recording your income - is it possible to claim Gift Aid on this donation, do we need any additional information in order to be able to make the claim?</t>
  </si>
  <si>
    <t>2. Bank statements</t>
  </si>
  <si>
    <t>Obviously keep the bank statements for your account(s).</t>
  </si>
  <si>
    <t>3. Petty cash book</t>
  </si>
  <si>
    <t>Not all money raised or spent will be banked separately. There will be cash transactions and we need to ensure that we are keeping a good record of all of these. We recommend you keep a small notebook or spreadsheet with your petty cash movements to enable each cash transaction to be written down while it is fresh in your mind.</t>
  </si>
  <si>
    <t>It's important that all these cash transactions are recorded on your Finance Returns as well. By law we cannot net off income and expenditure. For instance, if you run a fundraising event and make £200 on ticket sales but pay the band £150 from the takings then you should record both the £200 fundraising income and the £150 fundraising expense, not just the £50 'profit' banked.</t>
  </si>
  <si>
    <t xml:space="preserve">4. A workbook (such as this electronic workbook) </t>
  </si>
  <si>
    <t xml:space="preserve">This is to enable you to organise your income and expenditure into the format required to complete the Finance Return. It is much better to keep a record of the individual transactions and how they are allocated than to simply add up the invoices you have and input them straight into the Finance Return. </t>
  </si>
  <si>
    <t>5. Printed copy of the Finance Return submitted</t>
  </si>
  <si>
    <t>It is advisable to keep a signed copy with your own records.</t>
  </si>
  <si>
    <t>6. Gift Aid claims</t>
  </si>
  <si>
    <t>As with other income and expenditure we have to keep information on Gift Aid claims for 6 years. These Gift Aid records could require a file or two of their own.</t>
  </si>
  <si>
    <t>We require conferences to claim Gift Aid every quarter alongside their financail return. Briefly though your Gift Aid files will need to include:</t>
  </si>
  <si>
    <t>a. A summary of all donations included in each claim with the relevant backing documentation. Keep a separate record for each claim made. Depending on the method of donation this will vary. This backing documentation could include:</t>
  </si>
  <si>
    <t>- Stack of blue envelopes that you keep tied together with an elastic band and note to say when and where the collection was made.</t>
  </si>
  <si>
    <t>- Summary of the collections made at each conference meeting this quarter.</t>
  </si>
  <si>
    <t>- Letter from individual donor with Gift Aid Declaration.</t>
  </si>
  <si>
    <t>b. Gift Aid Declarations for eligible conference members and other regular donors.</t>
  </si>
  <si>
    <t>c. Gift Aid 'Address Book' - this will be computerised and will speed up completing the claims.</t>
  </si>
  <si>
    <t xml:space="preserve">d. Summary of claims sent to National Office and amounts received back. </t>
  </si>
  <si>
    <t>7. Legacy information</t>
  </si>
  <si>
    <t>If your conference has been left a legacy then it is a good idea to keep records of this with your conference files. Some legacies were made towards conferences years ago and appear to have been 'forgotten' about. By keeping a record with your files then it acts as a reminder that there is money available. This is particularly helpful if you pass on your files to a new treasurer who may not necessarily be aware of an old legacy.</t>
  </si>
  <si>
    <t>Tips:</t>
  </si>
  <si>
    <t>- Keep a folder for each financial year with records segmented into each of the 4 quarters.</t>
  </si>
  <si>
    <t xml:space="preserve">- A4 plastic wallets are useful to keep lots of pieces of paper organised such as invoices and receipts. Depending on the level of activity you might want a wallet for each month or each quarter. To go peperless you may want to scan and file these on the computer or a memory stick so it is easeir to pass on should you need to. </t>
  </si>
  <si>
    <t>ST VINCENT DE PAUL SOCIETY</t>
  </si>
  <si>
    <t>GUIDELINES FOR TREASURERS – A SUMMARY</t>
  </si>
  <si>
    <t>1.       The Society is privileged to receive funds to help the poor and needy.  The Treasurer has an important role to play in this and is responsible for their Conference/Council funds and for keeping accurate and appropriate records.  They should act with the highest level of probity at all times, conscious that they help represent the Society to the wider public.</t>
  </si>
  <si>
    <t>2.       The Treasurer should give a verbal report on the Conference/Council’s finances at each meeting and present a written report (the quarterly return) to the Conference/Council at least once a quarter.</t>
  </si>
  <si>
    <t>Banking arrangements</t>
  </si>
  <si>
    <t xml:space="preserve">3.       Conferences and Councils should keep no more than £100 in cash at any time. Bank all income as soon as possible in an SVP bank account and never in a personal for any reason, should any collection be banked in a Parish bank account, then ensure an SVP member is present at the time of counting and a clear record is minuted. </t>
  </si>
  <si>
    <t>4.       Where you intend to claim a Gift Aid refund on any total amount at any one time, please ensure that the amount relating to the claim is banked and separately identifiable on the bank statement in order to provide an audit trail for HMRC.</t>
  </si>
  <si>
    <t>5.       We require Conferences/Councils to bank within the Society’s centralised banking scheme with The NatWest Bank.</t>
  </si>
  <si>
    <t xml:space="preserve">6.       Please have a minimum of 3 signatories on your bank account. At least two signatories are required for all bank transactions and cheque signing on the Conference/Council bank account(s).  A cheque signatory or Bankline user should never sign or make an online payment payable to themselves. </t>
  </si>
  <si>
    <t>7.       A Conference may not hold more than £5,000 in its bank account, if held this should be supported by a budget showing how expenditure will be spent.  Any amount over this is to be sent to National Office for investing on behalf of the Conference (see also paragraph 11 below.)</t>
  </si>
  <si>
    <t>8.       The Treasurer is to carry out regular bank reconciliations, at least once a quarter, but preferably once a month.  Unfortunately banks do make mistakes.  Resolve any discrepancy without delay.</t>
  </si>
  <si>
    <t>9.       All Conferences have to pay SVP Support charge on legacy income.  If the legacy has been given for a specific purpose please consult National Office. Where a Conference/Council receives a legacy in excess of £1,000, in one or more instalments, this money should be transferred to the National Office for investing on behalf of the Conference/Council.  The National Trustees are to approve how and for which purposes such legacies are used.</t>
  </si>
  <si>
    <t>10.     All income is to be shown gross on the quarterly return, without netting off any expenditure.</t>
  </si>
  <si>
    <t>11.    Conferences/Councils are encouraged not to hoard funds as this is contrary to the spirit of the Society.  Surplus funds should be passed through District and Central Councils to assist needy Conferences and Special Works of the Society.   Contributions or donations to a Special Activity, outside the Society, must have Board approval in advance.</t>
  </si>
  <si>
    <t>12.    The Treasurer is asked to make full use of the Gift Aid scheme.  Please ask for help and/or information on this where necessary.</t>
  </si>
  <si>
    <t>14.  Money given to the Society must be used for Society works.  It is not appropriate to donate money to another charity, including the DePaul Trust.  Please refer to the Use of Funds Finance Policy.</t>
  </si>
  <si>
    <t xml:space="preserve">a.      Works that the Society organises and controls. </t>
  </si>
  <si>
    <t>b.     Special works where the Society is directly involved.</t>
  </si>
  <si>
    <t>15.  All payments for work overseas must be made via SVP Twinning  due to their expertise in this.  HMRC requires the Society to account for all such expenditure and only Twinning can do this for us.</t>
  </si>
  <si>
    <t>16.  Committed expenditure should be paid on time so as not to disadvantage those in need.  This includes Twin payments, expenditure on SVP projects and the SVP Support Charge.</t>
  </si>
  <si>
    <t>17.  The Treasurer should calculate the SVP Support Charge fairly, in accordance with current requirements. This money is for the benefit of the whole Society, so keep to the deadlines.</t>
  </si>
  <si>
    <t>18.  A Conference/Council planning major expenditure should get advice from National Office to ensure that the expenditure is within the Society’s rules.</t>
  </si>
  <si>
    <t>19.  No member should incur expenditure in excess of £50 without the agreement of the Conference/Council in meeting.  In an emergency, any two Officers can approve such expenditure and report back at the next meeting.</t>
  </si>
  <si>
    <t>20.  Officers are encouraged to claim valid and reasonable expenses in the spirit of disregarding a person’s means when electing officers.  Any uncertainty over expenses should be referred to the Central Council before payment.  All expenses are to be claimed within two months of being incurred.  There is nothing to stop Officers in receipt of expenses from donating them back to the Society (by Gift Aid where possible) if they can afford this.</t>
  </si>
  <si>
    <t>Records</t>
  </si>
  <si>
    <t>21.  The Treasurer must write up their cash book on a regular basis without delay and keep it available for any spot check inspections that the Society’s auditors may make.</t>
  </si>
  <si>
    <t>22.  Under current guidelines all financial records, bank statements, cheques stubs and paying in books should be kept for 7 years.  Completed minute books and Treasurer’s books should be sent to the Central Council for archiving.</t>
  </si>
  <si>
    <t>Further help and information</t>
  </si>
  <si>
    <t xml:space="preserve">24.  Please contact the membership Fianance Team on 01274 513045, if you need further help.  Updates will occasionally appear in Vincentian Concern or on the Members’ website.  </t>
  </si>
  <si>
    <t>Our appreciation</t>
  </si>
  <si>
    <t>25.  Please accept the Society’s grateful appreciation for the dedication and hard work that each Treasurer puts into their service to the Society.</t>
  </si>
  <si>
    <t>How to use this Treasurers quarterly return</t>
  </si>
  <si>
    <t xml:space="preserve">You are using the Excel version of the quarterly financial return, the recommended version is the complete Treasurers account book, this is available to download in the members area on the SVP website. </t>
  </si>
  <si>
    <t>These guidelines are to try to make the spreadsheet as easy to use as possible. When nothing goes wrong it should be fairly straightforward - once you have got the hang of it. If something does go wrong and you just cant fix it then please get in touch with the Membership Finance Team and we will help you out.</t>
  </si>
  <si>
    <t>1. Setting up this Treasurers return</t>
  </si>
  <si>
    <t xml:space="preserve">Step 1: </t>
  </si>
  <si>
    <t xml:space="preserve">Enter information about your conference, top right hand corner the Treasurers and Presidents name, signed and dated. </t>
  </si>
  <si>
    <t>Enter the quarter date and fill out your conference details on your return. 
Entering your Central Council's rate for the Support Charge will enable this to be calculated automatically.</t>
  </si>
  <si>
    <t>Enter the opening balance of your bank account and petty cash.</t>
  </si>
  <si>
    <t>We have split out your bank account from your petty cash, this is to help you ensure that all transactions (including cash transactions are recorded) and make the reconciliation</t>
  </si>
  <si>
    <t xml:space="preserve">The opening balance entered should be the same as your 'cleared' cash balance. </t>
  </si>
  <si>
    <t>FAQ: What if there is an error in your opening balance?</t>
  </si>
  <si>
    <t>Maybe you have accidentally failed to record some income or expenditure in previous Returns? Correct this by including them in the current return so that your Closing balance is correct.</t>
  </si>
  <si>
    <t>2. Inputting income and expenses</t>
  </si>
  <si>
    <t>Input income and expenditure against the relevant category down the left hand side. Both can be entered as positive numbers.</t>
  </si>
  <si>
    <t xml:space="preserve">The figures will automatically calculate the in the totals for both income and expenditure and the carry forward balance. </t>
  </si>
  <si>
    <t>3. Restricted Income</t>
  </si>
  <si>
    <t xml:space="preserve">Restricted income should be recoreded on the main return and all required sections of the restricted income form should be completed, even if there is no new Restricted income and just a carried forward balance. </t>
  </si>
  <si>
    <t xml:space="preserve">The supporting documents for each new restricted income shoul dbe submitted with the return. </t>
  </si>
  <si>
    <t>4. Reconciling the bank accounts</t>
  </si>
  <si>
    <t xml:space="preserve">Once you have input all the income and expenditure for the quarter it's time to reconcile the bank accounts. The closing balance will automatically drop in, once tyou enter your cash held figure (enter as negative) bank funds at end of quarter will aslo calcualte automatically. </t>
  </si>
  <si>
    <t>We recommend reconciling more frequently than quarterly.</t>
  </si>
  <si>
    <t>First enter the total per the bank statement at the end of the quarter.</t>
  </si>
  <si>
    <t>Next add the petty cash figure at the end of the Quarter per your count.</t>
  </si>
  <si>
    <t>If there are reconciling items then you will have differences.</t>
  </si>
  <si>
    <t>Enter the total cost of cheques written and/or SVP uncleared credit card included as an expense on your return but that have not yet appeared on the bank statement.   This figure should be entered as a negative.</t>
  </si>
  <si>
    <t>Enter the total amount of funds banked and included as income on your return that have not yet appeared on the bank statement. This figure should be entered as a positive.</t>
  </si>
  <si>
    <t xml:space="preserve">Closing balance as per box (F) below </t>
  </si>
  <si>
    <r>
      <t>LESS</t>
    </r>
    <r>
      <rPr>
        <sz val="14"/>
        <color rgb="FF000000"/>
        <rFont val="Calibri"/>
        <family val="2"/>
      </rPr>
      <t xml:space="preserve"> Cash in hand at quarter end (counted)</t>
    </r>
  </si>
  <si>
    <r>
      <t xml:space="preserve">Bank funds at end of quarter        </t>
    </r>
    <r>
      <rPr>
        <b/>
        <sz val="12"/>
        <color rgb="FF000000"/>
        <rFont val="Calibri"/>
        <family val="2"/>
      </rPr>
      <t>(G)</t>
    </r>
  </si>
  <si>
    <r>
      <t>LESS</t>
    </r>
    <r>
      <rPr>
        <sz val="10.5"/>
        <color rgb="FF000000"/>
        <rFont val="Calibri"/>
        <family val="2"/>
      </rPr>
      <t xml:space="preserve"> cheques/credit card expense, not on bank statements</t>
    </r>
  </si>
  <si>
    <t>ADD funds banked, not on bank statements</t>
  </si>
  <si>
    <r>
      <t xml:space="preserve">Balance - (should equal (G) above)      </t>
    </r>
    <r>
      <rPr>
        <b/>
        <sz val="12"/>
        <color rgb="FF000000"/>
        <rFont val="Calibri"/>
        <family val="2"/>
      </rPr>
      <t>(H)</t>
    </r>
  </si>
  <si>
    <t xml:space="preserve"> - </t>
  </si>
  <si>
    <t>What does this really mean?</t>
  </si>
  <si>
    <t xml:space="preserve">In the NatWest account there was £1295 per my bank statement, but I had banked a £100 donation just before the quarter end which wasn't on the statement. </t>
  </si>
  <si>
    <t>I also issued a £50 Twinning cheque to National Office which they didn't take from my account until after the quarter end.</t>
  </si>
  <si>
    <t>I also had £224 held as cash.</t>
  </si>
  <si>
    <t>5. Review the Finance Return</t>
  </si>
  <si>
    <t>After checking that the return is complete and all yellow check boxes are zero, review and confirm that everything looks like you expected. Things to check:</t>
  </si>
  <si>
    <t>- The opening balance agrees to the last Return's closing balance.</t>
  </si>
  <si>
    <t xml:space="preserve">- Check a few income and expenditure boxes agree to the total per the Treasurers account records. </t>
  </si>
  <si>
    <t>- Check the SVP Support Charge has been calculated.</t>
  </si>
  <si>
    <t>- By submitting your return you are giving National Office to take the SVP Support Charge direct from your centralised NatWest account.</t>
  </si>
  <si>
    <t>- Check the bank reconciliation is working (G=H?)</t>
  </si>
  <si>
    <t>- If you have entered an income or expense in a box that has a 'specify' request then please ensure you have provided some brief details. This is especially important for legacies and inter-society transfers.</t>
  </si>
  <si>
    <t>6. Gfit Aid Claim</t>
  </si>
  <si>
    <t xml:space="preserve">Complete the claim form for any gift aided donations received within in the relevant quarter, ensuring the donation is banked separately and easily traceable. </t>
  </si>
  <si>
    <t xml:space="preserve">Any claims for a maximum of 4 years, where applicable should be included on your usual claim form, bank statements and declaration forms or envelopes should be submitted for the period. </t>
  </si>
  <si>
    <t xml:space="preserve">Use the colour coded checkilst to ensure the claim is completed correctly and the relevant documentation is submitted with the claim the first time. </t>
  </si>
  <si>
    <t xml:space="preserve">Submit your claim form along with your finacial quarterly return. </t>
  </si>
  <si>
    <t>7. Submit your Finance Return</t>
  </si>
  <si>
    <t xml:space="preserve">When you are happy the Return is complete, please keep a signed copy for your records. </t>
  </si>
  <si>
    <t>Once the Return has been agreed email the whole workbook to (quarterlyreturn@svp.org.uk). Include the Conference President and District Treasurer in the email.</t>
  </si>
  <si>
    <t xml:space="preserve">By sending a copy of this workbook to your Conference President on submission we will accept this as confirmation of a signed return. </t>
  </si>
  <si>
    <t>Tips</t>
  </si>
  <si>
    <t>1. Highlight the income and expenditure that relates to restricted income. Better yet complete the yearly restricted income summary as you go along. Both of these will make it easier at the year end.</t>
  </si>
  <si>
    <t xml:space="preserve">2. If you're not sure where the information in a cell with formula is coming from, click in the cell and follow the formula. </t>
  </si>
  <si>
    <t xml:space="preserve">3. There is no password on the workbook, sheets have been protected  to prevent inadvertent changes to the formula. </t>
  </si>
  <si>
    <t>1)     What are the options of documents to submit a quarterly return?</t>
  </si>
  <si>
    <r>
      <rPr>
        <b/>
        <sz val="12"/>
        <rFont val="Arial"/>
        <family val="2"/>
      </rPr>
      <t>Response:</t>
    </r>
    <r>
      <rPr>
        <sz val="12"/>
        <rFont val="Arial"/>
        <family val="2"/>
      </rPr>
      <t xml:space="preserve">  There are three different kinds of quarterly returns depending on how comfortable a person is using a computer.  </t>
    </r>
  </si>
  <si>
    <t>·        Electronic workbook/return.  This allows a treasurer to maintain the financial records in one document and will also populate the return for you.  (recommended version)</t>
  </si>
  <si>
    <t>·        Electronic return.  The financial records are maintained separately and then the data is input to the return.  Please see question 5 below.</t>
  </si>
  <si>
    <t xml:space="preserve">·        Paper version.  Please see question 6 below.  </t>
  </si>
  <si>
    <t>2)     How often are conference financial returns due?</t>
  </si>
  <si>
    <r>
      <rPr>
        <b/>
        <sz val="12"/>
        <rFont val="Arial"/>
        <family val="2"/>
      </rPr>
      <t>Response:</t>
    </r>
    <r>
      <rPr>
        <sz val="12"/>
        <rFont val="Arial"/>
        <family val="2"/>
      </rPr>
      <t xml:space="preserve">  Returns are due quarterly.</t>
    </r>
  </si>
  <si>
    <t>3)     What are the quarters for conference financial returns?</t>
  </si>
  <si>
    <r>
      <rPr>
        <b/>
        <sz val="12"/>
        <rFont val="Arial"/>
        <family val="2"/>
      </rPr>
      <t>Response:</t>
    </r>
    <r>
      <rPr>
        <sz val="12"/>
        <rFont val="Arial"/>
        <family val="2"/>
      </rPr>
      <t xml:space="preserve">  Quarters are:</t>
    </r>
  </si>
  <si>
    <t>·        Q1 - 30th June</t>
  </si>
  <si>
    <t>·        Q2 - 30th September</t>
  </si>
  <si>
    <t>·        Q3 - 31st December</t>
  </si>
  <si>
    <t>·        Q4 - 31st March</t>
  </si>
  <si>
    <t>4)     When are quarterly returns due?</t>
  </si>
  <si>
    <r>
      <rPr>
        <b/>
        <sz val="12"/>
        <rFont val="Arial"/>
        <family val="2"/>
      </rPr>
      <t>Response:</t>
    </r>
    <r>
      <rPr>
        <sz val="12"/>
        <rFont val="Arial"/>
        <family val="2"/>
      </rPr>
      <t xml:space="preserve">  Quarterly returns are due by the last calendar day of the month following the end of the quarter.  For example, a June quarterly return is considered late if not received by 31st July.</t>
    </r>
  </si>
  <si>
    <t xml:space="preserve">Due by: </t>
  </si>
  <si>
    <t>·        Q1 – 31st July</t>
  </si>
  <si>
    <t>·        Q2 – 31st October</t>
  </si>
  <si>
    <t>·        Q3 - 31st January</t>
  </si>
  <si>
    <t>·        Q4 – 30th April</t>
  </si>
  <si>
    <t>5)     How do I submit a conference quarterly electronic workbook or electronic return?</t>
  </si>
  <si>
    <r>
      <rPr>
        <b/>
        <sz val="12"/>
        <rFont val="Arial"/>
        <family val="2"/>
      </rPr>
      <t>Response:</t>
    </r>
    <r>
      <rPr>
        <sz val="12"/>
        <rFont val="Arial"/>
        <family val="2"/>
      </rPr>
      <t xml:space="preserve"> Please attach the conference workbook/return to an e-mail and send to quarterlyreturn@svp.org.uk.  Please remember to copy in the Conference President and the District Council Treasurer.</t>
    </r>
  </si>
  <si>
    <t>6)     How do I submit a conference quarterly paper return?</t>
  </si>
  <si>
    <r>
      <rPr>
        <b/>
        <sz val="12"/>
        <rFont val="Arial"/>
        <family val="2"/>
      </rPr>
      <t>Response:</t>
    </r>
    <r>
      <rPr>
        <sz val="12"/>
        <rFont val="Arial"/>
        <family val="2"/>
      </rPr>
      <t xml:space="preserve">  Please scan (or take a photo on your mobile) and email as an attachment to quarterlyreturn@svp.org.  Alternatively post a copy of the quarterly return to the Membership Finance Team, Allenby House, Rees Way, Bradford BD3 0DZ.</t>
    </r>
  </si>
  <si>
    <t>Please remember to keep a signed copy for your records and send a copy to the District Council Treasurer.</t>
  </si>
  <si>
    <t>7)     Where can I get a quarterly electronic return?</t>
  </si>
  <si>
    <r>
      <rPr>
        <b/>
        <sz val="12"/>
        <rFont val="Arial"/>
        <family val="2"/>
      </rPr>
      <t>Response:</t>
    </r>
    <r>
      <rPr>
        <sz val="12"/>
        <rFont val="Arial"/>
        <family val="2"/>
      </rPr>
      <t xml:space="preserve">  Returns can be downloaded on the Members’ Website, Financial Returns.  All versions are available for both Conference and Councils.</t>
    </r>
  </si>
  <si>
    <t xml:space="preserve">Alternatively email quarterlyreturn@svp.org. to request the quarterly return.  </t>
  </si>
  <si>
    <t>8)     My conference needs to set up a bank account.  How do we do that?</t>
  </si>
  <si>
    <r>
      <rPr>
        <b/>
        <sz val="12"/>
        <rFont val="Arial"/>
        <family val="2"/>
      </rPr>
      <t>Response:</t>
    </r>
    <r>
      <rPr>
        <sz val="12"/>
        <rFont val="Arial"/>
        <family val="2"/>
      </rPr>
      <t xml:space="preserve">  All conferences must have a centralised bank account with NatWest as their one and only bank account.  Once we have been informed by National of a new Conference, we will request the NatWest to open an account.  Once the account has been opened a new mandate form will be sent to the Conference Treasurer to add the required signatories and request access to Bankline. </t>
    </r>
  </si>
  <si>
    <t xml:space="preserve">New Mandate Form can be downloaded from Members’ Website, Financial Forms. </t>
  </si>
  <si>
    <t xml:space="preserve">Alternatively email banking@svp.org.uk.  </t>
  </si>
  <si>
    <t>9)     We need to change signatures on the Conference bank account.  What do we need to do?</t>
  </si>
  <si>
    <r>
      <rPr>
        <b/>
        <sz val="12"/>
        <rFont val="Arial"/>
        <family val="2"/>
      </rPr>
      <t>Response:</t>
    </r>
    <r>
      <rPr>
        <sz val="12"/>
        <rFont val="Arial"/>
        <family val="2"/>
      </rPr>
      <t xml:space="preserve"> All Forms can be downloaded from Members’ Website, Financial Forms.  </t>
    </r>
  </si>
  <si>
    <t>Alternatively e-mail banking@svp.org.uk.  We will return the necessary forms via e-mail.  If you do not use e-mail, then please phone the Membership Finance Team on 01274 513045, Option 1. We will post the necessary forms to you.</t>
  </si>
  <si>
    <t>Forms received by the 15th of the Month will be sent to the NatWest bank on the 20th of that Month. It will take approximately 4 weeks for the account to be ready for use.</t>
  </si>
  <si>
    <t>10)  Who can be a bank signature:</t>
  </si>
  <si>
    <r>
      <rPr>
        <b/>
        <sz val="12"/>
        <rFont val="Arial"/>
        <family val="2"/>
      </rPr>
      <t>Response:</t>
    </r>
    <r>
      <rPr>
        <sz val="12"/>
        <rFont val="Arial"/>
        <family val="2"/>
      </rPr>
      <t xml:space="preserve"> All requested signatures must be a member of the SVP and therefore, must be included on the database.  Family members are not permitted to be signatures on the same account.  Persons living at the same address are not permitted to be signatures on the same account.  Honorary members are not permitted to be signatures.  Ordained persons are not permitted to be signatures.</t>
    </r>
  </si>
  <si>
    <t>11)  What is Bankline/Mobile Banking:</t>
  </si>
  <si>
    <r>
      <rPr>
        <b/>
        <sz val="12"/>
        <rFont val="Arial"/>
        <family val="2"/>
      </rPr>
      <t>Response:</t>
    </r>
    <r>
      <rPr>
        <sz val="12"/>
        <rFont val="Arial"/>
        <family val="2"/>
      </rPr>
      <t xml:space="preserve">  Bankline is the online banking platform we have with the NatWest. It is a safe and secure way of banking and requires dual authorisation. A minimum 2 users are required and must be signatories.  We highly recommended all Conference signatories have access to Bankline. This is a quick and efficient way of banking, has a better audit trail and cheaper to the Society and can be accessed at any time.</t>
    </r>
    <r>
      <rPr>
        <sz val="12"/>
        <rFont val="Arial"/>
        <family val="2"/>
      </rPr>
      <t xml:space="preserve"> Mobile banking mirrors bankline on your smartphone, the advantage is you have access on the go and do not require the smartcard and reader to authorise.</t>
    </r>
  </si>
  <si>
    <t>12)  How do we get access to Bankline/Mobile banking?</t>
  </si>
  <si>
    <r>
      <rPr>
        <b/>
        <sz val="12"/>
        <rFont val="Arial"/>
        <family val="2"/>
      </rPr>
      <t>Response:</t>
    </r>
    <r>
      <rPr>
        <sz val="12"/>
        <rFont val="Arial"/>
        <family val="2"/>
      </rPr>
      <t xml:space="preserve">  All Forms can be downloaded from Members’ Website, Financial Forms.  </t>
    </r>
  </si>
  <si>
    <t xml:space="preserve">Alternatively e-mail banking@svp.org.uk.  </t>
  </si>
  <si>
    <t>13)  Who do I contact if I have locked my PIN/Password and Smartcard?</t>
  </si>
  <si>
    <r>
      <rPr>
        <b/>
        <sz val="12"/>
        <rFont val="Arial"/>
        <family val="2"/>
      </rPr>
      <t>Response:</t>
    </r>
    <r>
      <rPr>
        <sz val="12"/>
        <rFont val="Arial"/>
        <family val="2"/>
      </rPr>
      <t xml:space="preserve"> The Membership Finance Team are the Bankline profile administrators. We manage your Bankline profile, user access and settings. We can also help if you’re locked out of Bankline or need a new smartcard or card reader.   </t>
    </r>
  </si>
  <si>
    <t>14)  Why is my bank account overdrawn?</t>
  </si>
  <si>
    <r>
      <rPr>
        <b/>
        <sz val="12"/>
        <rFont val="Arial"/>
        <family val="2"/>
      </rPr>
      <t xml:space="preserve">Response: </t>
    </r>
    <r>
      <rPr>
        <sz val="12"/>
        <rFont val="Arial"/>
        <family val="2"/>
      </rPr>
      <t xml:space="preserve"> Treasurers should be aware of the Conference financial circumstances and what their outgoing commitments are for example support charges, uncleared cheques and should avoid spending funds which are not available in the accounts.  If you are expecting funds to the account such as a grant, legacy payment, or a donation then these should be credited to the account before any expense is paid out. An overdrawn account affects the credit score of the SVP bank accounts, an overdrawn account requires immediate attention to bring the account into a credit balance.</t>
    </r>
  </si>
  <si>
    <t>15)  Why do I have bank charges?</t>
  </si>
  <si>
    <r>
      <rPr>
        <b/>
        <sz val="12"/>
        <rFont val="Arial"/>
        <family val="2"/>
      </rPr>
      <t>Response:</t>
    </r>
    <r>
      <rPr>
        <sz val="12"/>
        <rFont val="Arial"/>
        <family val="2"/>
      </rPr>
      <t xml:space="preserve"> You should only receive a ‘notification of charges’ statement, currently the charges are being covered by National and these charges will not be debited from your bank account.  Occasionally there may be a charge for an account which has gone overdrawn debited directly from your account. Any charge debited from a new account will be due to the charges not being allocated correctly at the NatWest, in this case we will return any charges and inform NatWest to update their records.  </t>
    </r>
  </si>
  <si>
    <t>16)  We would like to change the address to receive bank statements.  What do we need to do?</t>
  </si>
  <si>
    <r>
      <rPr>
        <b/>
        <sz val="12"/>
        <rFont val="Arial"/>
        <family val="2"/>
      </rPr>
      <t xml:space="preserve">Response: </t>
    </r>
    <r>
      <rPr>
        <sz val="12"/>
        <rFont val="Arial"/>
        <family val="2"/>
      </rPr>
      <t xml:space="preserve"> All Forms can be downloaded from Members’ Website, Financial Forms.  </t>
    </r>
  </si>
  <si>
    <t xml:space="preserve">Forms received by the 15th of the Month will be sent to the NatWest bank on the 20th of that Month. It will take approximately 4 weeks to update, statements are monthly which are generated the 30th of the month, so you may not receive a statement until the following month. </t>
  </si>
  <si>
    <t>17)  Our conference would like some assistance/training in preparing the quarterly return.  Who can we contact?</t>
  </si>
  <si>
    <r>
      <rPr>
        <b/>
        <sz val="12"/>
        <rFont val="Arial"/>
        <family val="2"/>
      </rPr>
      <t>Response:</t>
    </r>
    <r>
      <rPr>
        <sz val="12"/>
        <rFont val="Arial"/>
        <family val="2"/>
      </rPr>
      <t xml:space="preserve">  The Membership Finance Team is more than happy to provide telephone support.  We can be reached on 01274 513045, Option 1, we can also arrange teams/zoom training should this be required. There is training material available on the knowledge hub and the members website.  Should you wish to have more practical, hands-on support, then please contact your District Treasurer.</t>
    </r>
  </si>
  <si>
    <t>18)  What are support payments?</t>
  </si>
  <si>
    <r>
      <rPr>
        <b/>
        <sz val="12"/>
        <rFont val="Arial"/>
        <family val="2"/>
      </rPr>
      <t xml:space="preserve">Response: </t>
    </r>
    <r>
      <rPr>
        <sz val="12"/>
        <rFont val="Arial"/>
        <family val="2"/>
      </rPr>
      <t xml:space="preserve"> There are three types of support payments.</t>
    </r>
  </si>
  <si>
    <t>·        Fixed fee of £12.50 per quarter which is owed from the date of inception to the date the conference goes into abeyance.</t>
  </si>
  <si>
    <t>·        A 10% charge on all unrestricted income.</t>
  </si>
  <si>
    <t>·        A %, varying between 0%-14% on all unrestricted income set by your Central Council.</t>
  </si>
  <si>
    <t>The fixed fee and 10% charge are contributions towards the cost of supporting conferences centrally.  It includes the cost of providing advice and support to conferences on recruitment, H&amp;S, safeguarding and more.  It also includes the costs of processing financial and secretarial returns, processing fundraising for Conferences (CAF cheques, gift aid, Cash4Coins, etc), and producing Vincentian Concern.</t>
  </si>
  <si>
    <t xml:space="preserve">If the financial has been received and processed in a timely manner the support charge will be taken a quarter in arrears, you should only include this on your return in box 5001 when it has been debited from your Conference account.  Should the amount differ from what you are expected to pay or not appear in the following quarter please contact the Membership Finance Team on 01274 513045, Option 1. This maybe we have not received the return or there is an outstanding query holding up the return being processed. </t>
  </si>
  <si>
    <t>19)  What is unrestricted income?</t>
  </si>
  <si>
    <r>
      <rPr>
        <b/>
        <sz val="12"/>
        <rFont val="Arial"/>
        <family val="2"/>
      </rPr>
      <t>Response:</t>
    </r>
    <r>
      <rPr>
        <sz val="12"/>
        <rFont val="Arial"/>
        <family val="2"/>
      </rPr>
      <t xml:space="preserve">  Unrestricted income includes things such as members donations, non-member donations, fundraising, Gift Aid refunds, church collections, legacies received directly by the conference, and other income but not Restricted Income.</t>
    </r>
  </si>
  <si>
    <t>20)  What is restricted income?</t>
  </si>
  <si>
    <r>
      <rPr>
        <b/>
        <sz val="12"/>
        <rFont val="Arial"/>
        <family val="2"/>
      </rPr>
      <t>Response:</t>
    </r>
    <r>
      <rPr>
        <sz val="12"/>
        <rFont val="Arial"/>
        <family val="2"/>
      </rPr>
      <t xml:space="preserve">  Restricted income is money given to your Conference for a specific purpose, as specified by the donor, this is a written instruction demonstrating how the funds should be spent and cannot be so broad they cover the general work of the SVP.  It is the specific intention of the donor that makes the income restricted.  The funds must be spent in line with the restrictions placed on it.  Separate records must be maintained.  A restricted quarterly return will be required.  Please contact the Membership Finance Team on 01274 513045, Option 1 for any queries.  We will always ask for a copy of the restriction document be submitted with the quarterly restricted return.</t>
    </r>
  </si>
  <si>
    <t>21)  When should I contact the Membership Finance Team?</t>
  </si>
  <si>
    <r>
      <rPr>
        <b/>
        <sz val="12"/>
        <rFont val="Arial"/>
        <family val="2"/>
      </rPr>
      <t xml:space="preserve">Response: </t>
    </r>
    <r>
      <rPr>
        <sz val="12"/>
        <rFont val="Arial"/>
        <family val="2"/>
      </rPr>
      <t xml:space="preserve"> The Membership Finance Team can assist with providing support to conference/DC/CC treasurers.  We can answer queries relating to the preparation of the quarterly return, NatWest Banking and other financial matter.  All other queries, such as updating the database with a change of officers or addresses should be addressed by contacting Giulia Fabbricotti, Database Admin Officer – Email giuliaf@svp.org.uk ) </t>
    </r>
  </si>
  <si>
    <t>Instructions</t>
  </si>
  <si>
    <t>You will have the donation records or envelopes from your recent collection.</t>
  </si>
  <si>
    <t>If the donations are from predominantly single donations organise them into donations above £20 and below £20.</t>
  </si>
  <si>
    <t>If there are multiple donations from the same people it may be better to organise donations by person because it is possible to combine donations received from the same individual rather than listing them out separately.</t>
  </si>
  <si>
    <r>
      <t>When entering information for</t>
    </r>
    <r>
      <rPr>
        <b/>
        <sz val="11"/>
        <color indexed="8"/>
        <rFont val="Calibri"/>
        <family val="2"/>
      </rPr>
      <t xml:space="preserve"> </t>
    </r>
    <r>
      <rPr>
        <b/>
        <sz val="12"/>
        <color rgb="FF000000"/>
        <rFont val="Calibri"/>
        <family val="2"/>
      </rPr>
      <t>donations either above £20 or all received from the same individual</t>
    </r>
    <r>
      <rPr>
        <b/>
        <sz val="11"/>
        <color indexed="8"/>
        <rFont val="Calibri"/>
        <family val="2"/>
      </rPr>
      <t xml:space="preserve"> </t>
    </r>
    <r>
      <rPr>
        <sz val="12"/>
        <rFont val="Arial"/>
        <family val="2"/>
      </rPr>
      <t>you will need to fill out the individual’s details:</t>
    </r>
  </si>
  <si>
    <r>
      <t xml:space="preserve">When entering information for </t>
    </r>
    <r>
      <rPr>
        <b/>
        <sz val="12"/>
        <color rgb="FF000000"/>
        <rFont val="Calibri"/>
        <family val="2"/>
      </rPr>
      <t>donations under £20</t>
    </r>
    <r>
      <rPr>
        <sz val="12"/>
        <rFont val="Arial"/>
        <family val="2"/>
      </rPr>
      <t xml:space="preserve"> it is possible to aggregate the donations and just enter the total received. In order to do this each individual donation will need to be under £20.</t>
    </r>
    <r>
      <rPr>
        <b/>
        <sz val="11"/>
        <color indexed="8"/>
        <rFont val="Calibri"/>
        <family val="2"/>
      </rPr>
      <t xml:space="preserve"> </t>
    </r>
    <r>
      <rPr>
        <b/>
        <sz val="12"/>
        <color rgb="FF000000"/>
        <rFont val="Calibri"/>
        <family val="2"/>
      </rPr>
      <t>Gift Aid declaration forms/envelopes are still required.</t>
    </r>
    <r>
      <rPr>
        <b/>
        <sz val="11"/>
        <color indexed="8"/>
        <rFont val="Calibri"/>
        <family val="2"/>
      </rPr>
      <t xml:space="preserve"> </t>
    </r>
    <r>
      <rPr>
        <sz val="12"/>
        <rFont val="Arial"/>
        <family val="2"/>
      </rPr>
      <t xml:space="preserve">The maximum amount that can be included in one line as aggregated donations is £1,000. If you have more donations than this simply include over two or more lines. </t>
    </r>
  </si>
  <si>
    <t>Only the First name, or first initial if not known, no spaces before or after.</t>
  </si>
  <si>
    <t>LEAVE BLANK</t>
  </si>
  <si>
    <t>Only the Last name, no spaces before or after.</t>
  </si>
  <si>
    <t>Only the house name or number, no spaces before or after.</t>
  </si>
  <si>
    <t>Must be in a standard format ie ‘GL52 5LN’ accepted but ‘GL525LN’ (no space) and ‘gl525ln’ (lowercase) will be rejected.</t>
  </si>
  <si>
    <r>
      <rPr>
        <b/>
        <sz val="12"/>
        <color rgb="FF000000"/>
        <rFont val="Calibri"/>
        <family val="2"/>
      </rPr>
      <t>LEAVE BLANK.</t>
    </r>
    <r>
      <rPr>
        <sz val="12"/>
        <rFont val="Arial"/>
        <family val="2"/>
      </rPr>
      <t xml:space="preserve"> Aggregated donations are different. Even if you have combined donations from the same individual you do not need to list these as aggregated donations.</t>
    </r>
  </si>
  <si>
    <t>Please give your aggregated donations a relevant name (under 35 characters) ie ‘Church Collection 12/3/14’, ‘Bucket Collection 6/6/14’.</t>
  </si>
  <si>
    <t>Sponsored event  (Yes/blank)</t>
  </si>
  <si>
    <r>
      <rPr>
        <b/>
        <sz val="12"/>
        <rFont val="Arial"/>
        <family val="2"/>
      </rPr>
      <t>Leave Blank</t>
    </r>
    <r>
      <rPr>
        <sz val="12"/>
        <rFont val="Arial"/>
        <family val="2"/>
      </rPr>
      <t xml:space="preserve"> unless the donation was for a sponsored event. If this was a sponsored event then the individual’s details filled out will be for the </t>
    </r>
    <r>
      <rPr>
        <u/>
        <sz val="11"/>
        <color indexed="8"/>
        <rFont val="Calibri"/>
        <family val="2"/>
      </rPr>
      <t>participant</t>
    </r>
    <r>
      <rPr>
        <sz val="12"/>
        <rFont val="Arial"/>
        <family val="2"/>
      </rPr>
      <t>. All donations can be combined unless there is a particular donation for over £500. If someone sponsored over £500 then this donation should be listed separately.</t>
    </r>
  </si>
  <si>
    <t xml:space="preserve">LEAVE BLANK </t>
  </si>
  <si>
    <t>Donation date (DD/MM/YY)</t>
  </si>
  <si>
    <t>This will be the date collected. If more than one donation is included then this will be the date of the last donation included in the total. Again this must be in a standard format ie ‘15/01/14’ accepted but ’15.01.14’ (full stops) and ‘15-01-14’ (hyphens) rejected.</t>
  </si>
  <si>
    <t xml:space="preserve">Number only, DON’T USE £ SIGN. This is the total amount of the donation(s). Remember it is possible to combine donations received from the same individual and claims can go back as far as 4 years providing you have a Gift Aid Declaration Form and sufficient evidence of the donation. </t>
  </si>
  <si>
    <r>
      <t xml:space="preserve">You will also need to know the </t>
    </r>
    <r>
      <rPr>
        <b/>
        <sz val="12"/>
        <color rgb="FF000000"/>
        <rFont val="Calibri"/>
        <family val="2"/>
      </rPr>
      <t>date of the earliest donation</t>
    </r>
    <r>
      <rPr>
        <sz val="12"/>
        <rFont val="Arial"/>
        <family val="2"/>
      </rPr>
      <t xml:space="preserve"> included in this claim. There is a box near the top of the form for this information to be provided.</t>
    </r>
  </si>
  <si>
    <t>Gift Aid Instructions </t>
  </si>
  <si>
    <t>In brief: </t>
  </si>
  <si>
    <t>·        Gift Aid is a really easy way for every conference to boost their funds by 25%. We are really keen to get our Gift Aid claims as high as possible because this is effectively free money. Most of our donors will be able to Gift Aid their donations so this is a substantial amount of money available to us. </t>
  </si>
  <si>
    <t>·        If you need any help or advice on Gift Aid, please do not hesitate to contact us at                                    This guide has been provided as an aid, but it may not answer all your queries. Don’t be put off from claiming Gift Aid because you think it’s complicated! We will walk you through what to do step by step. If your Central Council has a Gift Aid Officer, then you can also contact them for additional help. </t>
  </si>
  <si>
    <t>·        Gift Aid is basically HMRC refunding the income tax paid by the donor to the recipient charity.  </t>
  </si>
  <si>
    <t>·        To claim Gift Aid the donor must be a taxpayer and have filled out a Gift Aid Declaration Form. </t>
  </si>
  <si>
    <t>·        The Gift Aid Declaration Form can either be completed as a Gift Aid envelope (see line 18 below on how to order envelopes) or a                                         can be downloaded from our website. </t>
  </si>
  <si>
    <t>·        Gift Aid claimed on Restricted Income should also be treated as Restricted Income.</t>
  </si>
  <si>
    <r>
      <t xml:space="preserve">·        It isn’t just current donations that Gift Aid can be claimed on. It is possible to go back as far as </t>
    </r>
    <r>
      <rPr>
        <b/>
        <sz val="12"/>
        <rFont val="Arial"/>
        <family val="2"/>
      </rPr>
      <t>four years</t>
    </r>
    <r>
      <rPr>
        <sz val="12"/>
        <rFont val="Arial"/>
        <family val="2"/>
      </rPr>
      <t xml:space="preserve"> and claim Gift Aid on historic donations – provided you have a Gift Aid Declaration Form and sufficient records of the donation. It is worth looking back through your records and confirming if you have donations applicable where Gift Aid has not already been claimed.  </t>
    </r>
  </si>
  <si>
    <t>Information required to claim Gift Aid: </t>
  </si>
  <si>
    <t>·        First name or initial</t>
  </si>
  <si>
    <t>·        Last name  </t>
  </si>
  <si>
    <t>·        House number/name  </t>
  </si>
  <si>
    <t>·        Post code  </t>
  </si>
  <si>
    <t>·        Date of donation/last in series of donations  </t>
  </si>
  <si>
    <t>·        Amount of donation(s) – for gift aid envelopes this will be noted when counting takes place. </t>
  </si>
  <si>
    <t>How to claim Gift Aid </t>
  </si>
  <si>
    <r>
      <t xml:space="preserve">1.      Before undertaking a collection, contact Fundraising to request </t>
    </r>
    <r>
      <rPr>
        <b/>
        <sz val="12"/>
        <rFont val="Arial"/>
        <family val="2"/>
      </rPr>
      <t>Gift Aid Envelopes</t>
    </r>
    <r>
      <rPr>
        <sz val="12"/>
        <rFont val="Arial"/>
        <family val="2"/>
      </rPr>
      <t>. To order envelopes, email                                           Make sure you have enough available to offer people during the collection and consider making an announcement to encourage people to use them.  To ensure the envelopes are posted correctly and on time for your event, please supply the following information:
- Postal Address
- Number of envelopes required
- Date envelopes required by  </t>
    </r>
  </si>
  <si>
    <t>If the donation is regular or as an alternative to envelopes, you can ask the donor to complete the following                                           which can be downloaded from our website.  </t>
  </si>
  <si>
    <r>
      <t xml:space="preserve">2.      Counting the collection: It is important to </t>
    </r>
    <r>
      <rPr>
        <b/>
        <sz val="12"/>
        <rFont val="Arial"/>
        <family val="2"/>
      </rPr>
      <t>note the amount donated on each envelope</t>
    </r>
    <r>
      <rPr>
        <sz val="12"/>
        <rFont val="Arial"/>
        <family val="2"/>
      </rPr>
      <t>. These envelopes will need to be kept as evidence of the donation for six years following a claim.  </t>
    </r>
  </si>
  <si>
    <t xml:space="preserve">3.      Recording the Gift Aided donations:  Please enter the gift aid donations on the relevant quarter Gift Aid Claim Form, as shown on the Guidance on completing the Gift Aid Claim Form </t>
  </si>
  <si>
    <t>Gift aid donations should be banked separately and should only be claimed for once banked and cleared on the statement.</t>
  </si>
  <si>
    <r>
      <t xml:space="preserve">If your central council has a Gift Aid Officer, then feel free to send to them instead. They can check your claim and forward it on to the gift aid team at the National Office in Bradford for you. </t>
    </r>
    <r>
      <rPr>
        <b/>
        <sz val="12"/>
        <rFont val="Arial"/>
        <family val="2"/>
      </rPr>
      <t>Gift Aid claims should be made quarterly and be sent in at the same time as your quarterly Treasurer’s Return.</t>
    </r>
    <r>
      <rPr>
        <sz val="12"/>
        <rFont val="Arial"/>
        <family val="2"/>
      </rPr>
      <t xml:space="preserve">   The dates for the quarterly returns are shown below, as a reminder:</t>
    </r>
  </si>
  <si>
    <t>·        1 April to 30 June</t>
  </si>
  <si>
    <t>·        1 July to 30 September</t>
  </si>
  <si>
    <t>·        1 October to 31 December</t>
  </si>
  <si>
    <t>·        1 January to 31 March</t>
  </si>
  <si>
    <t>4.      Once you have completed your Gift Aid Claim, please scan and email all documents along with your quarterly financial return to                                                 or post your claim to the Bradford office - Finance Department, Allenby House, Rees Way, Bradford, BD3 0DZ - who will make the claim on your behalf.  Please ensure that you have included the following information/documents before sending to us.  You can to use the checklist at the side of your claim form, to ensure that all necessary documentation is enclosed, prior to sending.</t>
  </si>
  <si>
    <t>Conference number</t>
  </si>
  <si>
    <t>Fully completed Gift Aid Declaration form(s) for all new donors during the quarter</t>
  </si>
  <si>
    <t>Gift Aid envelopes relating to a fund-raising event (The total on the claim must agree to the balances on the envelopes)</t>
  </si>
  <si>
    <t>Copies of bank statements, clearly showing the gift aid receipts that have been paid into the account</t>
  </si>
  <si>
    <t>5.      Once we have received the Gift Aid payment from HMRC we will forward this direct to your Conference/DC/CC bank account.</t>
  </si>
  <si>
    <t>6.      Gift Aid receipts should be recorded on your Conference’s Quarterly Return in the appropriate category.</t>
  </si>
  <si>
    <r>
      <t xml:space="preserve">7.      Remember to keep evidence of the Gift Aided donations for </t>
    </r>
    <r>
      <rPr>
        <b/>
        <sz val="12"/>
        <rFont val="Arial"/>
        <family val="2"/>
      </rPr>
      <t>six years</t>
    </r>
    <r>
      <rPr>
        <sz val="12"/>
        <rFont val="Arial"/>
        <family val="2"/>
      </rPr>
      <t xml:space="preserve"> following the claim. </t>
    </r>
  </si>
  <si>
    <t>8.      Gift Aid refunds received from HMRC should be recorded in 1004 – Gift Aid Refund.</t>
  </si>
  <si>
    <r>
      <rPr>
        <b/>
        <u/>
        <sz val="12"/>
        <color rgb="FFFF0000"/>
        <rFont val="Arial"/>
        <family val="2"/>
      </rPr>
      <t>Resources Available</t>
    </r>
    <r>
      <rPr>
        <u/>
        <sz val="12"/>
        <color rgb="FFFF0000"/>
        <rFont val="Arial"/>
        <family val="2"/>
      </rPr>
      <t> </t>
    </r>
    <r>
      <rPr>
        <sz val="12"/>
        <rFont val="Arial"/>
        <family val="2"/>
      </rPr>
      <t>  </t>
    </r>
  </si>
  <si>
    <t>·        Gift Aid Claim Form – record of Gift Aid donations to be forwarded to Bradford Finance Office</t>
  </si>
  <si>
    <t>·        Gift Aid Instructions - Guidance for completing the Gift Aid Claim Form </t>
  </si>
  <si>
    <t>·        Gift Aid Declaration Form </t>
  </si>
  <si>
    <t>·        Sponsorship and Gift Aid Declaration Form</t>
  </si>
  <si>
    <t>Queries </t>
  </si>
  <si>
    <t>If you have any questions or need additional advice, please contact us at Bradford Finance Office: </t>
  </si>
  <si>
    <t xml:space="preserve">Email: </t>
  </si>
  <si>
    <r>
      <t xml:space="preserve">Telephone: </t>
    </r>
    <r>
      <rPr>
        <b/>
        <sz val="12"/>
        <color theme="3" tint="0.39997558519241921"/>
        <rFont val="Arial"/>
        <family val="2"/>
      </rPr>
      <t>01274 513045 </t>
    </r>
    <r>
      <rPr>
        <sz val="12"/>
        <color theme="3" tint="0.39997558519241921"/>
        <rFont val="Arial"/>
        <family val="2"/>
      </rPr>
      <t> </t>
    </r>
  </si>
  <si>
    <r>
      <rPr>
        <b/>
        <sz val="11"/>
        <rFont val="Arial"/>
        <family val="2"/>
      </rPr>
      <t xml:space="preserve">Gift Aid Declaration Form
</t>
    </r>
    <r>
      <rPr>
        <sz val="11"/>
        <rFont val="Arial"/>
        <family val="2"/>
      </rPr>
      <t>Boost your donation by 25p of Gift Aid for every £1 you donate. Gift Aid is reclaimed by the SVP from the tax you pay for the current tax year.
Your address is needed to identify you as a current UK taxpayer.</t>
    </r>
  </si>
  <si>
    <r>
      <rPr>
        <b/>
        <sz val="11"/>
        <rFont val="Arial"/>
        <family val="2"/>
      </rPr>
      <t>Gift Aid declaration</t>
    </r>
    <r>
      <rPr>
        <sz val="11"/>
        <rFont val="Arial"/>
        <family val="2"/>
      </rPr>
      <t xml:space="preserve"> (Please tick below to indicate your agreement)</t>
    </r>
  </si>
  <si>
    <t>I want to Gift Aid my donation of</t>
  </si>
  <si>
    <t>made on</t>
  </si>
  <si>
    <t xml:space="preserve">               /         /          </t>
  </si>
  <si>
    <t xml:space="preserve">and any donations  I make in </t>
  </si>
  <si>
    <t>the future to the St Vincent de Paul Society England and Wales (SVP). I understand that the SVP will reclaim 25p for every £1.00 I donate. I am a UK taxpayer and if I pay less Income Tax and/or Capital Gains Tax than the amount of Gift Aid claimed on all my donations in any tax year it is my responsibility to pay the difference.</t>
  </si>
  <si>
    <t xml:space="preserve">              Please tick this box if you are a UK taxpayer and agree to this declaration.</t>
  </si>
  <si>
    <t xml:space="preserve">             Your details</t>
  </si>
  <si>
    <t xml:space="preserve">           Title                                                </t>
  </si>
  <si>
    <t xml:space="preserve">First Name   </t>
  </si>
  <si>
    <t xml:space="preserve">    Surname</t>
  </si>
  <si>
    <t xml:space="preserve">           Home address</t>
  </si>
  <si>
    <t xml:space="preserve">           Address line 2</t>
  </si>
  <si>
    <t xml:space="preserve">           Address line 3</t>
  </si>
  <si>
    <t xml:space="preserve">           Town</t>
  </si>
  <si>
    <t xml:space="preserve">           Post code</t>
  </si>
  <si>
    <t>If your donation is for an SVP Conference, please give details below</t>
  </si>
  <si>
    <t xml:space="preserve">           Conference name</t>
  </si>
  <si>
    <t xml:space="preserve">           SVP reference
           no (If known)</t>
  </si>
  <si>
    <r>
      <t xml:space="preserve">We will process your data in accordance with the Data Protection Act 2018. Full details of our data processing are available from our website at </t>
    </r>
    <r>
      <rPr>
        <b/>
        <sz val="11"/>
        <color indexed="62"/>
        <rFont val="Arial"/>
        <family val="2"/>
      </rPr>
      <t xml:space="preserve">www.svp.org.uk/privacy-policy </t>
    </r>
    <r>
      <rPr>
        <sz val="11"/>
        <rFont val="Arial"/>
        <family val="2"/>
      </rPr>
      <t>and a copy of our policy will be posted to you on request.</t>
    </r>
  </si>
  <si>
    <r>
      <rPr>
        <b/>
        <sz val="11"/>
        <rFont val="Arial"/>
        <family val="2"/>
      </rPr>
      <t>Registered Office:</t>
    </r>
    <r>
      <rPr>
        <sz val="11"/>
        <rFont val="Arial"/>
        <family val="2"/>
      </rPr>
      <t xml:space="preserve"> Allenby House, Rees Way, Bradford, BD3 0DZ</t>
    </r>
  </si>
  <si>
    <t>London 020 7703 3030</t>
  </si>
  <si>
    <t>Bradford 01274 513 045</t>
  </si>
  <si>
    <t>www.svp.org.uk
info@svp.org.uk</t>
  </si>
  <si>
    <t>Sponsorship and Gift Aid declaration form</t>
  </si>
  <si>
    <t>The person named below is raising money for St Vincent de Paul Society. The aim of the SVP is the same today as it was at its conception in the 19th Century - to tackle poverty in all its forms through the provision of practical assistance to those in need.</t>
  </si>
  <si>
    <t>PLEASE SPONSOR ME TO HELP RAISE MONEY FOR THE ST VINCENT DE PAUL SOCIETY</t>
  </si>
  <si>
    <r>
      <t xml:space="preserve">Please sponsor me (name) </t>
    </r>
    <r>
      <rPr>
        <u/>
        <sz val="11"/>
        <rFont val="Arial"/>
        <family val="2"/>
      </rPr>
      <t>                                                              __________________________ </t>
    </r>
  </si>
  <si>
    <r>
      <t xml:space="preserve">To (event)* </t>
    </r>
    <r>
      <rPr>
        <u/>
        <sz val="9"/>
        <rFont val="Arial"/>
        <family val="2"/>
      </rPr>
      <t>                                                                                                                </t>
    </r>
    <r>
      <rPr>
        <sz val="9"/>
        <rFont val="Arial"/>
        <family val="2"/>
      </rPr>
      <t>________________________________</t>
    </r>
  </si>
  <si>
    <r>
      <t>In aid of</t>
    </r>
    <r>
      <rPr>
        <u/>
        <sz val="9"/>
        <rFont val="Arial"/>
        <family val="2"/>
      </rPr>
      <t>                                                                                                                  </t>
    </r>
    <r>
      <rPr>
        <sz val="9"/>
        <rFont val="Arial"/>
        <family val="2"/>
      </rPr>
      <t>__________________________________</t>
    </r>
  </si>
  <si>
    <t>If I have ticked the box headed ‘Gift Aid? √’, I confirm that I am a UK Income or Capital Gains taxpayer. I have read this statement and want the charity named above to reclaim tax on the donation detailed below, given on the date shown. I understand that if I pay less Income Tax / or Capital Gains tax in the current tax year than the amount of Gift Aid claimed on all of my donations it is my responsibility to pay any difference. I understand the charity will reclaim 25p of tax on every £1 that I have given.</t>
  </si>
  <si>
    <t>Note to participant: While anyone can sponsor you, we may not be able to claim Gift Aid from all your sponsors, for example family members (connected persons), if you have received a benefit by participating. Please check with us or the Institute of
Fundraising for further details. www.institute-of-fundraising.org.uk</t>
  </si>
  <si>
    <t>First &amp; last name</t>
  </si>
  <si>
    <t>Home address including postcode (Please do not put your work address here.)</t>
  </si>
  <si>
    <t>Donation (£)</t>
  </si>
  <si>
    <t>Gift Aid?
✓</t>
  </si>
  <si>
    <t>Date Paid</t>
  </si>
  <si>
    <t>Email address (if you would like updates)</t>
  </si>
  <si>
    <t>Tick if we can keep in touch ✓</t>
  </si>
  <si>
    <t>*St Vincent de Paul Society is not involved with the organisation or management of this event and cannot accept liability for any injury, loss or
damage during the event or matters arising from it</t>
  </si>
  <si>
    <t>Total donations received</t>
  </si>
  <si>
    <t>Total Gift Aid donations</t>
  </si>
  <si>
    <t>Date donations given to St Vincent de Paul Society</t>
  </si>
  <si>
    <t>Please return to:</t>
  </si>
  <si>
    <r>
      <rPr>
        <b/>
        <sz val="10"/>
        <rFont val="Arial"/>
        <family val="2"/>
      </rPr>
      <t xml:space="preserve">THANK YOU FOR YOUR SUPPORT
</t>
    </r>
    <r>
      <rPr>
        <sz val="10"/>
        <rFont val="Arial"/>
        <family val="2"/>
      </rPr>
      <t xml:space="preserve">
St Vincent de Paul Society Finance Team,
Allenby House, Rees Way Bradford
BD3 0DZ
Telephone 01274 513045    E-mail: giftaid@svp.org.uk    Web: www.svp.org.uk</t>
    </r>
  </si>
  <si>
    <t>A company limited by guarantee   Registered in England &amp; Wales No: 3174679     Charity Registration No: 1053992</t>
  </si>
  <si>
    <t>CORRECT USE OF CONFERENCE OR COUNCIL FUNDS 
Whilst it is the Conference decision as to how and where money is spent, there are Society and Charity Commission rules which must be followed. Funds held by the society (including those held at Conference and Council level) are held for the benefit and use of the society of the whole and those we serve. 
Money given to the Society must be spent by the Society on Society matters. This is the view of the Charity Commissioners and they put the onus on the Trustees to ensure that monies are spent in accordance with the legal Objects of the Charity. 
Councils/Conferences may not give monetary donations to other Charities, whether National or Local (see SVP National Statutes 4.28). Other charities will be providing excellent services but donors have chosen the SVP to spend their donation. SVP funds are used for person-to-person contact. 
Decisions on spending Conference or Council funds are made jointly by members and officers at their regular meetings. 
Where funds spent outside of the SVP policy, Conference or Council will need to confirm in writing they have been made aware of the policy and the oversight will not be repeated, as they may be held personally responsible for Conference funds which are not spent correctly in the future.</t>
  </si>
  <si>
    <t>Spending location</t>
  </si>
  <si>
    <t>Yes or no</t>
  </si>
  <si>
    <t>Guidance</t>
  </si>
  <si>
    <t>Foodbanks</t>
  </si>
  <si>
    <t>Correct use of funds</t>
  </si>
  <si>
    <t>There must be direct involvement of the Conference or collaboration with another Charity or foodbank.   The beneficiaries must be aware the SVP have assisted: this could involve Conference information handed out with the food packs to let them know how else we can help.</t>
  </si>
  <si>
    <t>Check before releasing payment</t>
  </si>
  <si>
    <t>SVP monies or food cannot be given directly to another foodbank to use or distribute.</t>
  </si>
  <si>
    <t>Schools</t>
  </si>
  <si>
    <t>Payments to parents and children in need, introduced by the school and met by a member at least once. Payments directly to a school towards a direct cost for a child with a set time frame e.g., lunch, school trip.  Use of SVP School Outreach Scheme  and be sure to let any families know how else we can help too.</t>
  </si>
  <si>
    <t>Payments via schools where we do not know who has been helped.</t>
  </si>
  <si>
    <t>Special Activity/Works or Other Charities</t>
  </si>
  <si>
    <t>Contributing towards a special works and/or another Charity will depend on;
•	the amount
•	appropriate approval
•	in all cases a member of the Society must be actively involved
•	the other project or Special Activity has proper accounts in place to justify making the payment. e.g., regularly visiting and/or helping beneficiaries of that body and the activities of that body complement those of the Conference or Council
Full details available in the Members guidance manual, ‘use of funds’ section.</t>
  </si>
  <si>
    <t>Ordinarily, Councils/Conferences may not give monetary donations to other Charities, whether National or Local (See Nat. Statutes 4.28). Other charities will be providing excellent services, but donors have chosen the SVP to spend their donation.</t>
  </si>
  <si>
    <t xml:space="preserve">Other Parts of The Society               </t>
  </si>
  <si>
    <t>Monies paid to another Conference / Council, CSP's such as SVP Camps, support centres and retail shops, overseas twinning payments, or payments to National general funds or special funds such as Cost of living, young family or offender fund.</t>
  </si>
  <si>
    <t>Cheque payments would generally be made payable to 'SVP', bank transfers would have a sort code of '606004'.  Remember to reference the project/fund.</t>
  </si>
  <si>
    <t>RESTRICTED INCOME</t>
  </si>
  <si>
    <t>Restricted income is money given to your Conference/ Council for a specific purpose. It is the specific intention of the donor that makes the income restricted.</t>
  </si>
  <si>
    <t>The donor makes this restriction through a letter accompanying the gift, or you fundraise for something specific and inform donors in your fundraising materials exactly how you will spend their money. The restriction must be specific and not so broad that it covers most of the SVP’s work.  Backing documents must be kept - this should in include either written instructions from the donor or the fundraising materials with details of the restriction. E.g., Letter from donor, church notice sheet, newsletter, etc. We have a legal obligation to spend restricted income in line with the restrictions placed on it.</t>
  </si>
  <si>
    <t>It might not be possible to spend funds in line with the restrictions. In these cases, we should go back to the donor and ask for permission for a change of use.</t>
  </si>
  <si>
    <t>A separate record of a Quarterly Restricted Income Return should be completed for all restricted income and expenditure.</t>
  </si>
  <si>
    <t>If possible, it is better to avoid restricted donations. We are part of an International Society and as such can and do give support to many aspects of need. It is preferable to ask the donor to allow the Conference or Council to have the ability and discretion of using their generosity in accordance with the Society's rules and aims which are, in general, for the benefit of all those in need.</t>
  </si>
  <si>
    <t>Income source</t>
  </si>
  <si>
    <t xml:space="preserve">From Other Parts of The Society              </t>
  </si>
  <si>
    <t>Unrestricted</t>
  </si>
  <si>
    <t>Normally unrestricted and would show in category 2002 on financial return, non-tithable.</t>
  </si>
  <si>
    <t>Restricted</t>
  </si>
  <si>
    <t>If a restriction was placed at donor level, e.g., a donation from the DC which a donor requested be spent for a specific purpose in a specific area.</t>
  </si>
  <si>
    <t>Church Collections</t>
  </si>
  <si>
    <t>Pulpit announcement, Verbal communication, written but not specific e.g., 'We are holding a church collection next Sunday for the SVP Twinning work'.</t>
  </si>
  <si>
    <t>Announcement in newsletter, notice board, website etc, informing donors of the specifics e.g., ‘We are holding a church collection next Sunday for the baby feeding appeal and all money raised will go towards our work in the next quarter'.</t>
  </si>
  <si>
    <t>Individual Donations/ Fundraising/ Grants</t>
  </si>
  <si>
    <t>Envelope with money handed with a verbal communication.  General application for funding Fundraiser for extra income.</t>
  </si>
  <si>
    <t>Written letter e.g., 'Please find attached cheque to only be spent on helping young people within the parish' Donor's details stated in case we need to contact them.</t>
  </si>
  <si>
    <t>Special Activity/Works or Other Charity</t>
  </si>
  <si>
    <t>Conf / Council sole purpose should not be to fundraise for a special activity but should also include the general visiting and ensure financial assistance is given outside of the special works.</t>
  </si>
  <si>
    <t>Councils/Conferences may not give monetary donations to other Charities whether National or Local (See Nat. Statutes 4.28). Other charities will be providing excellent services, but donors have chosen the SVP to spend their donation.</t>
  </si>
  <si>
    <t>Council Name:</t>
  </si>
  <si>
    <t xml:space="preserve">You are using the Excel version of the quarterly financial return, the recommended version is the complete Treasurers account book. </t>
  </si>
  <si>
    <t>The 'How to Guide' for Treasurers returns, Account Book &amp; Gift Aid Claim Form is specifically for the Conferences but can be used by Councils. A copy was emailed with your 2025-2026 workbook.</t>
  </si>
  <si>
    <r>
      <t>The Treasurers returns, Account Book &amp; Gift Aid Claim Form &amp; 'How to Guide'  are also available to download from the SVP Website.</t>
    </r>
    <r>
      <rPr>
        <b/>
        <sz val="10"/>
        <rFont val="Arial"/>
        <family val="2"/>
      </rPr>
      <t xml:space="preserve"> </t>
    </r>
    <r>
      <rPr>
        <b/>
        <sz val="10"/>
        <color theme="4"/>
        <rFont val="Arial"/>
        <family val="2"/>
      </rPr>
      <t>Financial Returns | St Vincent de Paul Society (svp.org.uk)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</si>
</sst>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_);\(#,##0.00\);"/>
    <numFmt numFmtId="165" formatCode="[$-F800]dddd\,\ mmmm\ dd\,\ yyyy"/>
    <numFmt numFmtId="166" formatCode="#,##0.00_ ;[Red]\-#,##0.00\ "/>
    <numFmt numFmtId="167" formatCode="d/m/yy"/>
    <numFmt numFmtId="168" formatCode="dd/mm/yy;@"/>
    <numFmt numFmtId="169" formatCode="&quot;£&quot;#,##0.00"/>
  </numFmts>
  <fonts count="102">
    <font>
      <sz val="11"/>
      <color theme="1"/>
      <name val="Calibri"/>
      <family val="2"/>
      <scheme val="minor"/>
    </font>
    <font>
      <sz val="11"/>
      <color theme="1"/>
      <name val="Calibri"/>
      <family val="2"/>
      <scheme val="minor"/>
    </font>
    <font>
      <sz val="10"/>
      <name val="Arial"/>
      <family val="2"/>
    </font>
    <font>
      <sz val="14"/>
      <name val="Calibri"/>
      <family val="2"/>
    </font>
    <font>
      <b/>
      <sz val="14"/>
      <name val="Calibri"/>
      <family val="2"/>
    </font>
    <font>
      <sz val="10"/>
      <name val="Calibri"/>
      <family val="2"/>
      <scheme val="minor"/>
    </font>
    <font>
      <b/>
      <sz val="12"/>
      <name val="Calibri"/>
      <family val="2"/>
      <scheme val="minor"/>
    </font>
    <font>
      <sz val="10.5"/>
      <name val="Calibri"/>
      <family val="2"/>
      <scheme val="minor"/>
    </font>
    <font>
      <sz val="12"/>
      <name val="Calibri"/>
      <family val="2"/>
      <scheme val="minor"/>
    </font>
    <font>
      <sz val="11"/>
      <name val="Calibri"/>
      <family val="2"/>
      <scheme val="minor"/>
    </font>
    <font>
      <sz val="8"/>
      <name val="Calibri"/>
      <family val="2"/>
      <scheme val="minor"/>
    </font>
    <font>
      <b/>
      <sz val="14"/>
      <name val="Calibri"/>
      <family val="2"/>
      <scheme val="minor"/>
    </font>
    <font>
      <sz val="12"/>
      <color theme="1"/>
      <name val="Calibri"/>
      <family val="2"/>
      <scheme val="minor"/>
    </font>
    <font>
      <b/>
      <i/>
      <sz val="14"/>
      <name val="Calibri"/>
      <family val="2"/>
      <scheme val="minor"/>
    </font>
    <font>
      <b/>
      <i/>
      <sz val="14"/>
      <name val="Calibri"/>
      <family val="2"/>
    </font>
    <font>
      <sz val="14"/>
      <name val="Calibri"/>
      <family val="2"/>
      <scheme val="minor"/>
    </font>
    <font>
      <b/>
      <sz val="11"/>
      <name val="Calibri"/>
      <family val="2"/>
      <scheme val="minor"/>
    </font>
    <font>
      <i/>
      <sz val="10"/>
      <name val="Calibri"/>
      <family val="2"/>
      <scheme val="minor"/>
    </font>
    <font>
      <b/>
      <i/>
      <sz val="11"/>
      <color rgb="FFFF0000"/>
      <name val="Calibri"/>
      <family val="2"/>
      <scheme val="minor"/>
    </font>
    <font>
      <i/>
      <sz val="11"/>
      <name val="Calibri"/>
      <family val="2"/>
      <scheme val="minor"/>
    </font>
    <font>
      <sz val="9"/>
      <name val="Calibri"/>
      <family val="2"/>
      <scheme val="minor"/>
    </font>
    <font>
      <sz val="13"/>
      <name val="Calibri"/>
      <family val="2"/>
      <scheme val="minor"/>
    </font>
    <font>
      <b/>
      <sz val="10.5"/>
      <name val="Calibri"/>
      <family val="2"/>
    </font>
    <font>
      <sz val="10.5"/>
      <name val="Calibri"/>
      <family val="2"/>
    </font>
    <font>
      <b/>
      <sz val="13"/>
      <name val="Calibri"/>
      <family val="2"/>
    </font>
    <font>
      <sz val="13"/>
      <name val="Calibri"/>
      <family val="2"/>
    </font>
    <font>
      <b/>
      <sz val="10"/>
      <name val="Calibri"/>
      <family val="2"/>
      <scheme val="minor"/>
    </font>
    <font>
      <sz val="12"/>
      <name val="Arial"/>
      <family val="2"/>
    </font>
    <font>
      <b/>
      <i/>
      <sz val="12"/>
      <name val="Calibri"/>
      <family val="2"/>
      <scheme val="minor"/>
    </font>
    <font>
      <b/>
      <sz val="13"/>
      <name val="Calibri"/>
      <family val="2"/>
      <scheme val="minor"/>
    </font>
    <font>
      <b/>
      <i/>
      <sz val="10.5"/>
      <name val="Calibri"/>
      <family val="2"/>
      <scheme val="minor"/>
    </font>
    <font>
      <sz val="9"/>
      <color indexed="81"/>
      <name val="Tahoma"/>
      <family val="2"/>
    </font>
    <font>
      <b/>
      <sz val="14"/>
      <name val="Arial"/>
      <family val="2"/>
    </font>
    <font>
      <u/>
      <sz val="10"/>
      <color indexed="12"/>
      <name val="Arial"/>
      <family val="2"/>
    </font>
    <font>
      <u/>
      <sz val="14"/>
      <color indexed="12"/>
      <name val="Arial"/>
      <family val="2"/>
    </font>
    <font>
      <b/>
      <sz val="12"/>
      <name val="Arial"/>
      <family val="2"/>
    </font>
    <font>
      <b/>
      <u/>
      <sz val="13"/>
      <name val="Calibri"/>
      <family val="2"/>
    </font>
    <font>
      <u/>
      <sz val="10"/>
      <color indexed="12"/>
      <name val="Calibri"/>
      <family val="2"/>
      <scheme val="minor"/>
    </font>
    <font>
      <i/>
      <sz val="12"/>
      <name val="Calibri"/>
      <family val="2"/>
      <scheme val="minor"/>
    </font>
    <font>
      <sz val="11.5"/>
      <name val="Calibri"/>
      <family val="2"/>
      <scheme val="minor"/>
    </font>
    <font>
      <b/>
      <sz val="8"/>
      <name val="Calibri"/>
      <family val="2"/>
      <scheme val="minor"/>
    </font>
    <font>
      <b/>
      <sz val="12"/>
      <color indexed="8"/>
      <name val="Calibri"/>
      <family val="2"/>
    </font>
    <font>
      <b/>
      <sz val="12"/>
      <color rgb="FF000000"/>
      <name val="Calibri"/>
      <family val="2"/>
      <scheme val="minor"/>
    </font>
    <font>
      <b/>
      <sz val="8"/>
      <color indexed="81"/>
      <name val="Tahoma"/>
      <family val="2"/>
    </font>
    <font>
      <sz val="8"/>
      <color indexed="81"/>
      <name val="Tahoma"/>
      <family val="2"/>
    </font>
    <font>
      <u/>
      <sz val="12"/>
      <color indexed="12"/>
      <name val="Calibri"/>
      <family val="2"/>
      <scheme val="minor"/>
    </font>
    <font>
      <b/>
      <sz val="11"/>
      <color rgb="FFFFFFFF"/>
      <name val="Arial2"/>
    </font>
    <font>
      <b/>
      <sz val="11"/>
      <color rgb="FF000000"/>
      <name val="Arial2"/>
    </font>
    <font>
      <sz val="11"/>
      <color rgb="FF000000"/>
      <name val="Arial2"/>
    </font>
    <font>
      <sz val="11"/>
      <color rgb="FF333333"/>
      <name val="Arial2"/>
    </font>
    <font>
      <sz val="12"/>
      <color theme="4" tint="0.79998168889431442"/>
      <name val="Calibri"/>
      <family val="2"/>
      <scheme val="minor"/>
    </font>
    <font>
      <b/>
      <sz val="14"/>
      <color theme="1"/>
      <name val="Calibri"/>
      <family val="2"/>
      <scheme val="minor"/>
    </font>
    <font>
      <b/>
      <u/>
      <sz val="14"/>
      <color indexed="8"/>
      <name val="Calibri"/>
      <family val="2"/>
      <scheme val="minor"/>
    </font>
    <font>
      <b/>
      <sz val="14"/>
      <color rgb="FF000000"/>
      <name val="Calibri"/>
      <family val="2"/>
      <scheme val="minor"/>
    </font>
    <font>
      <b/>
      <sz val="14"/>
      <color indexed="8"/>
      <name val="Calibri"/>
      <family val="2"/>
      <scheme val="minor"/>
    </font>
    <font>
      <sz val="12"/>
      <color theme="4" tint="0.79998168889431442"/>
      <name val="Arial"/>
      <family val="2"/>
    </font>
    <font>
      <b/>
      <sz val="12"/>
      <name val="Calibri"/>
      <family val="2"/>
    </font>
    <font>
      <b/>
      <sz val="10"/>
      <name val="Calibri"/>
      <family val="2"/>
    </font>
    <font>
      <sz val="12"/>
      <name val="Calibri"/>
      <family val="2"/>
    </font>
    <font>
      <sz val="11"/>
      <name val="Calibri"/>
      <family val="2"/>
    </font>
    <font>
      <b/>
      <u/>
      <sz val="12"/>
      <name val="Arial"/>
      <family val="2"/>
    </font>
    <font>
      <b/>
      <u/>
      <sz val="11"/>
      <name val="Arial"/>
      <family val="2"/>
    </font>
    <font>
      <sz val="11"/>
      <name val="Arial"/>
      <family val="2"/>
    </font>
    <font>
      <b/>
      <sz val="11"/>
      <name val="Arial"/>
      <family val="2"/>
    </font>
    <font>
      <b/>
      <sz val="7"/>
      <name val="Arial"/>
      <family val="2"/>
    </font>
    <font>
      <sz val="7"/>
      <name val="Arial"/>
      <family val="2"/>
    </font>
    <font>
      <b/>
      <i/>
      <sz val="12"/>
      <name val="Arial"/>
      <family val="2"/>
    </font>
    <font>
      <sz val="12"/>
      <color theme="1"/>
      <name val="Arial"/>
      <family val="2"/>
    </font>
    <font>
      <i/>
      <sz val="12"/>
      <name val="Arial"/>
      <family val="2"/>
    </font>
    <font>
      <b/>
      <sz val="12"/>
      <color rgb="FF000000"/>
      <name val="Calibri"/>
      <family val="2"/>
    </font>
    <font>
      <sz val="18"/>
      <name val="Arial"/>
      <family val="2"/>
    </font>
    <font>
      <sz val="13"/>
      <color rgb="FF000000"/>
      <name val="Calibri"/>
      <family val="2"/>
    </font>
    <font>
      <sz val="12"/>
      <color rgb="FF000000"/>
      <name val="Calibri"/>
      <family val="2"/>
    </font>
    <font>
      <b/>
      <sz val="14"/>
      <color rgb="FF000000"/>
      <name val="Calibri"/>
      <family val="2"/>
    </font>
    <font>
      <sz val="14"/>
      <color rgb="FF000000"/>
      <name val="Calibri"/>
      <family val="2"/>
    </font>
    <font>
      <sz val="9"/>
      <color rgb="FF000000"/>
      <name val="Calibri"/>
      <family val="2"/>
    </font>
    <font>
      <sz val="11"/>
      <color rgb="FF000000"/>
      <name val="Calibri"/>
      <family val="2"/>
    </font>
    <font>
      <b/>
      <sz val="10.5"/>
      <color rgb="FF000000"/>
      <name val="Calibri"/>
      <family val="2"/>
    </font>
    <font>
      <sz val="10.5"/>
      <color rgb="FF000000"/>
      <name val="Calibri"/>
      <family val="2"/>
    </font>
    <font>
      <b/>
      <u/>
      <sz val="12"/>
      <color theme="1"/>
      <name val="Calibri"/>
      <family val="2"/>
      <scheme val="minor"/>
    </font>
    <font>
      <b/>
      <sz val="11"/>
      <color indexed="8"/>
      <name val="Calibri"/>
      <family val="2"/>
    </font>
    <font>
      <b/>
      <sz val="12"/>
      <color theme="1"/>
      <name val="Calibri"/>
      <family val="2"/>
      <scheme val="minor"/>
    </font>
    <font>
      <u/>
      <sz val="11"/>
      <color indexed="8"/>
      <name val="Calibri"/>
      <family val="2"/>
    </font>
    <font>
      <b/>
      <u/>
      <sz val="12"/>
      <color rgb="FFFF0000"/>
      <name val="Arial"/>
      <family val="2"/>
    </font>
    <font>
      <u/>
      <sz val="12"/>
      <color rgb="FFFF0000"/>
      <name val="Arial"/>
      <family val="2"/>
    </font>
    <font>
      <b/>
      <sz val="12"/>
      <color theme="3" tint="0.39997558519241921"/>
      <name val="Arial"/>
      <family val="2"/>
    </font>
    <font>
      <sz val="12"/>
      <color theme="3" tint="0.39997558519241921"/>
      <name val="Arial"/>
      <family val="2"/>
    </font>
    <font>
      <i/>
      <sz val="11"/>
      <name val="Arial"/>
      <family val="2"/>
    </font>
    <font>
      <b/>
      <sz val="11"/>
      <color indexed="62"/>
      <name val="Arial"/>
      <family val="2"/>
    </font>
    <font>
      <b/>
      <sz val="10"/>
      <name val="Arial"/>
      <family val="2"/>
    </font>
    <font>
      <u/>
      <sz val="11"/>
      <name val="Arial"/>
      <family val="2"/>
    </font>
    <font>
      <sz val="9"/>
      <name val="Arial"/>
      <family val="2"/>
    </font>
    <font>
      <u/>
      <sz val="9"/>
      <name val="Arial"/>
      <family val="2"/>
    </font>
    <font>
      <b/>
      <sz val="9"/>
      <color rgb="FF00B0F0"/>
      <name val="Arial"/>
      <family val="2"/>
    </font>
    <font>
      <sz val="9"/>
      <color rgb="FF00B0F0"/>
      <name val="Arial"/>
      <family val="2"/>
    </font>
    <font>
      <b/>
      <sz val="9"/>
      <name val="Arial"/>
      <family val="2"/>
    </font>
    <font>
      <sz val="10"/>
      <color rgb="FF00B0F0"/>
      <name val="Arial"/>
      <family val="2"/>
    </font>
    <font>
      <sz val="8"/>
      <name val="Arial"/>
      <family val="2"/>
    </font>
    <font>
      <b/>
      <sz val="11"/>
      <color theme="1"/>
      <name val="Calibri"/>
      <family val="2"/>
    </font>
    <font>
      <sz val="11"/>
      <color theme="1"/>
      <name val="Calibri"/>
      <family val="2"/>
    </font>
    <font>
      <b/>
      <u/>
      <sz val="11"/>
      <color theme="1"/>
      <name val="Calibri"/>
      <family val="2"/>
    </font>
    <font>
      <b/>
      <sz val="10"/>
      <color theme="4"/>
      <name val="Arial"/>
      <family val="2"/>
    </font>
  </fonts>
  <fills count="13">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249977111117893"/>
        <bgColor rgb="FF808080"/>
      </patternFill>
    </fill>
    <fill>
      <patternFill patternType="solid">
        <fgColor theme="0" tint="-0.14999847407452621"/>
        <bgColor rgb="FFC0C0C0"/>
      </patternFill>
    </fill>
    <fill>
      <patternFill patternType="solid">
        <fgColor theme="8" tint="0.79998168889431442"/>
        <bgColor indexed="64"/>
      </patternFill>
    </fill>
    <fill>
      <patternFill patternType="solid">
        <fgColor rgb="FFE9EBF5"/>
        <bgColor indexed="64"/>
      </patternFill>
    </fill>
    <fill>
      <patternFill patternType="solid">
        <fgColor rgb="FFD2D2D2"/>
      </patternFill>
    </fill>
    <fill>
      <patternFill patternType="solid">
        <fgColor rgb="FFD9D9D9"/>
      </patternFill>
    </fill>
    <fill>
      <patternFill patternType="solid">
        <fgColor rgb="FFE2EFD9"/>
        <bgColor indexed="64"/>
      </patternFill>
    </fill>
    <fill>
      <patternFill patternType="solid">
        <fgColor rgb="FFFBE4D5"/>
        <bgColor indexed="64"/>
      </patternFill>
    </fill>
  </fills>
  <borders count="7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theme="1"/>
      </left>
      <right style="medium">
        <color theme="1"/>
      </right>
      <top style="medium">
        <color theme="1"/>
      </top>
      <bottom style="medium">
        <color theme="1"/>
      </bottom>
      <diagonal/>
    </border>
    <border>
      <left/>
      <right style="medium">
        <color theme="1"/>
      </right>
      <top style="medium">
        <color theme="1"/>
      </top>
      <bottom style="medium">
        <color theme="1"/>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style="medium">
        <color indexed="64"/>
      </right>
      <top/>
      <bottom/>
      <diagonal/>
    </border>
    <border>
      <left style="medium">
        <color rgb="FFFFFFFF"/>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style="medium">
        <color rgb="FFFFFFFF"/>
      </right>
      <top style="medium">
        <color rgb="FFFFFFFF"/>
      </top>
      <bottom/>
      <diagonal/>
    </border>
    <border>
      <left style="thin">
        <color rgb="FF000000"/>
      </left>
      <right/>
      <top/>
      <bottom/>
      <diagonal/>
    </border>
  </borders>
  <cellStyleXfs count="11">
    <xf numFmtId="0" fontId="0" fillId="0" borderId="0"/>
    <xf numFmtId="43" fontId="27" fillId="0" borderId="0" applyFont="0" applyFill="0" applyBorder="0" applyAlignment="0" applyProtection="0"/>
    <xf numFmtId="0" fontId="2" fillId="0" borderId="0"/>
    <xf numFmtId="0" fontId="1" fillId="0" borderId="0"/>
    <xf numFmtId="43" fontId="1" fillId="0" borderId="0" applyFont="0" applyFill="0" applyBorder="0" applyAlignment="0" applyProtection="0"/>
    <xf numFmtId="0" fontId="2" fillId="0" borderId="0"/>
    <xf numFmtId="0" fontId="27" fillId="0" borderId="0"/>
    <xf numFmtId="0" fontId="33" fillId="0" borderId="0" applyNumberFormat="0" applyFill="0" applyBorder="0" applyAlignment="0" applyProtection="0">
      <alignment vertical="top"/>
      <protection locked="0"/>
    </xf>
    <xf numFmtId="43" fontId="27" fillId="0" borderId="0" applyFont="0" applyFill="0" applyBorder="0" applyAlignment="0" applyProtection="0"/>
    <xf numFmtId="0" fontId="27" fillId="0" borderId="0"/>
    <xf numFmtId="0" fontId="2" fillId="0" borderId="0"/>
  </cellStyleXfs>
  <cellXfs count="685">
    <xf numFmtId="0" fontId="0" fillId="0" borderId="0" xfId="0"/>
    <xf numFmtId="0" fontId="5" fillId="0" borderId="0" xfId="2" applyFont="1" applyProtection="1">
      <protection locked="0"/>
    </xf>
    <xf numFmtId="0" fontId="6" fillId="0" borderId="0" xfId="2" applyFont="1" applyProtection="1">
      <protection locked="0"/>
    </xf>
    <xf numFmtId="0" fontId="7" fillId="0" borderId="0" xfId="2" applyFont="1" applyAlignment="1" applyProtection="1">
      <alignment wrapText="1"/>
      <protection locked="0"/>
    </xf>
    <xf numFmtId="0" fontId="8" fillId="0" borderId="4" xfId="2" applyFont="1" applyBorder="1" applyAlignment="1">
      <alignment horizontal="left"/>
    </xf>
    <xf numFmtId="0" fontId="7" fillId="0" borderId="4" xfId="2" applyFont="1" applyBorder="1" applyProtection="1">
      <protection locked="0"/>
    </xf>
    <xf numFmtId="0" fontId="7" fillId="0" borderId="4" xfId="2" applyFont="1" applyBorder="1" applyAlignment="1">
      <alignment horizontal="right"/>
    </xf>
    <xf numFmtId="14" fontId="7" fillId="0" borderId="4" xfId="2" applyNumberFormat="1" applyFont="1" applyBorder="1" applyProtection="1">
      <protection locked="0"/>
    </xf>
    <xf numFmtId="0" fontId="8" fillId="0" borderId="0" xfId="2" applyFont="1" applyProtection="1">
      <protection locked="0"/>
    </xf>
    <xf numFmtId="0" fontId="7" fillId="0" borderId="0" xfId="2" applyFont="1" applyProtection="1">
      <protection locked="0"/>
    </xf>
    <xf numFmtId="0" fontId="9" fillId="0" borderId="0" xfId="2" applyFont="1" applyAlignment="1" applyProtection="1">
      <alignment wrapText="1"/>
      <protection locked="0"/>
    </xf>
    <xf numFmtId="0" fontId="10" fillId="0" borderId="0" xfId="2" applyFont="1" applyProtection="1">
      <protection locked="0"/>
    </xf>
    <xf numFmtId="0" fontId="1" fillId="0" borderId="0" xfId="3" applyProtection="1">
      <protection locked="0"/>
    </xf>
    <xf numFmtId="0" fontId="5" fillId="0" borderId="2" xfId="2" applyFont="1" applyBorder="1" applyProtection="1">
      <protection locked="0"/>
    </xf>
    <xf numFmtId="0" fontId="5" fillId="0" borderId="3" xfId="2" applyFont="1" applyBorder="1" applyProtection="1">
      <protection locked="0"/>
    </xf>
    <xf numFmtId="164" fontId="8" fillId="0" borderId="0" xfId="2" applyNumberFormat="1" applyFont="1" applyProtection="1">
      <protection locked="0"/>
    </xf>
    <xf numFmtId="0" fontId="8" fillId="0" borderId="14" xfId="2" applyFont="1" applyBorder="1" applyAlignment="1">
      <alignment horizontal="left"/>
    </xf>
    <xf numFmtId="0" fontId="15" fillId="0" borderId="17" xfId="2" applyFont="1" applyBorder="1" applyAlignment="1">
      <alignment horizontal="left"/>
    </xf>
    <xf numFmtId="0" fontId="15" fillId="0" borderId="18" xfId="2" applyFont="1" applyBorder="1"/>
    <xf numFmtId="0" fontId="16" fillId="0" borderId="20" xfId="2" applyFont="1" applyBorder="1" applyAlignment="1">
      <alignment horizontal="left"/>
    </xf>
    <xf numFmtId="0" fontId="15" fillId="0" borderId="22" xfId="2" applyFont="1" applyBorder="1" applyAlignment="1">
      <alignment horizontal="left"/>
    </xf>
    <xf numFmtId="0" fontId="15" fillId="0" borderId="23" xfId="2" applyFont="1" applyBorder="1"/>
    <xf numFmtId="0" fontId="8" fillId="0" borderId="20" xfId="2" applyFont="1" applyBorder="1" applyAlignment="1">
      <alignment horizontal="left"/>
    </xf>
    <xf numFmtId="0" fontId="15" fillId="0" borderId="25" xfId="2" applyFont="1" applyBorder="1" applyAlignment="1">
      <alignment horizontal="left"/>
    </xf>
    <xf numFmtId="0" fontId="15" fillId="0" borderId="26" xfId="2" applyFont="1" applyBorder="1"/>
    <xf numFmtId="0" fontId="8" fillId="0" borderId="27" xfId="2" applyFont="1" applyBorder="1" applyAlignment="1">
      <alignment horizontal="left"/>
    </xf>
    <xf numFmtId="0" fontId="15" fillId="2" borderId="30" xfId="2" applyFont="1" applyFill="1" applyBorder="1" applyAlignment="1">
      <alignment horizontal="right"/>
    </xf>
    <xf numFmtId="0" fontId="15" fillId="0" borderId="31" xfId="2" applyFont="1" applyBorder="1" applyAlignment="1">
      <alignment horizontal="left"/>
    </xf>
    <xf numFmtId="0" fontId="5" fillId="0" borderId="30" xfId="2" applyFont="1" applyBorder="1" applyProtection="1">
      <protection locked="0"/>
    </xf>
    <xf numFmtId="0" fontId="15" fillId="2" borderId="0" xfId="2" applyFont="1" applyFill="1" applyAlignment="1">
      <alignment horizontal="right"/>
    </xf>
    <xf numFmtId="0" fontId="17" fillId="0" borderId="0" xfId="2" applyFont="1"/>
    <xf numFmtId="0" fontId="17" fillId="0" borderId="34" xfId="2" applyFont="1" applyBorder="1" applyAlignment="1">
      <alignment horizontal="center"/>
    </xf>
    <xf numFmtId="0" fontId="15" fillId="0" borderId="35" xfId="2" applyFont="1" applyBorder="1" applyAlignment="1">
      <alignment horizontal="left"/>
    </xf>
    <xf numFmtId="0" fontId="15" fillId="0" borderId="36" xfId="2" applyFont="1" applyBorder="1"/>
    <xf numFmtId="0" fontId="15" fillId="0" borderId="38" xfId="2" applyFont="1" applyBorder="1"/>
    <xf numFmtId="0" fontId="18" fillId="0" borderId="30" xfId="2" applyFont="1" applyBorder="1" applyAlignment="1">
      <alignment horizontal="center" vertical="top" wrapText="1"/>
    </xf>
    <xf numFmtId="0" fontId="15" fillId="0" borderId="40" xfId="2" applyFont="1" applyBorder="1"/>
    <xf numFmtId="0" fontId="15" fillId="2" borderId="4" xfId="2" applyFont="1" applyFill="1" applyBorder="1" applyAlignment="1">
      <alignment horizontal="right"/>
    </xf>
    <xf numFmtId="0" fontId="15" fillId="0" borderId="41" xfId="2" applyFont="1" applyBorder="1" applyAlignment="1">
      <alignment horizontal="left"/>
    </xf>
    <xf numFmtId="0" fontId="11" fillId="0" borderId="42" xfId="2" applyFont="1" applyBorder="1" applyAlignment="1">
      <alignment horizontal="left" wrapText="1"/>
    </xf>
    <xf numFmtId="0" fontId="15" fillId="2" borderId="44" xfId="2" applyFont="1" applyFill="1" applyBorder="1" applyAlignment="1">
      <alignment horizontal="right"/>
    </xf>
    <xf numFmtId="164" fontId="6" fillId="0" borderId="13" xfId="2" applyNumberFormat="1" applyFont="1" applyBorder="1" applyAlignment="1">
      <alignment horizontal="right"/>
    </xf>
    <xf numFmtId="43" fontId="6" fillId="0" borderId="45" xfId="4" applyFont="1" applyBorder="1" applyProtection="1"/>
    <xf numFmtId="0" fontId="6" fillId="0" borderId="44" xfId="3" applyFont="1" applyBorder="1" applyAlignment="1" applyProtection="1">
      <alignment wrapText="1"/>
      <protection locked="0"/>
    </xf>
    <xf numFmtId="43" fontId="6" fillId="0" borderId="0" xfId="4" applyFont="1" applyBorder="1" applyProtection="1"/>
    <xf numFmtId="166" fontId="8" fillId="0" borderId="34" xfId="3" applyNumberFormat="1" applyFont="1" applyBorder="1" applyAlignment="1">
      <alignment horizontal="center"/>
    </xf>
    <xf numFmtId="43" fontId="8" fillId="3" borderId="40" xfId="4" applyFont="1" applyFill="1" applyBorder="1" applyProtection="1"/>
    <xf numFmtId="0" fontId="9" fillId="0" borderId="0" xfId="5" applyFont="1"/>
    <xf numFmtId="0" fontId="20" fillId="0" borderId="0" xfId="2" applyFont="1"/>
    <xf numFmtId="0" fontId="15" fillId="0" borderId="51" xfId="2" applyFont="1" applyBorder="1"/>
    <xf numFmtId="0" fontId="16" fillId="0" borderId="0" xfId="5" applyFont="1" applyAlignment="1">
      <alignment horizontal="right"/>
    </xf>
    <xf numFmtId="43" fontId="8" fillId="3" borderId="52" xfId="4" applyFont="1" applyFill="1" applyBorder="1" applyProtection="1"/>
    <xf numFmtId="0" fontId="5" fillId="0" borderId="0" xfId="2" applyFont="1"/>
    <xf numFmtId="0" fontId="6" fillId="0" borderId="0" xfId="5" applyFont="1" applyAlignment="1">
      <alignment horizontal="right"/>
    </xf>
    <xf numFmtId="0" fontId="8" fillId="0" borderId="0" xfId="2" applyFont="1"/>
    <xf numFmtId="0" fontId="6" fillId="0" borderId="4" xfId="2" applyFont="1" applyBorder="1" applyAlignment="1">
      <alignment horizontal="right"/>
    </xf>
    <xf numFmtId="43" fontId="8" fillId="0" borderId="26" xfId="4" applyFont="1" applyFill="1" applyBorder="1" applyProtection="1"/>
    <xf numFmtId="43" fontId="8" fillId="4" borderId="50" xfId="4" applyFont="1" applyFill="1" applyBorder="1" applyProtection="1"/>
    <xf numFmtId="0" fontId="20" fillId="4" borderId="51" xfId="2" applyFont="1" applyFill="1" applyBorder="1" applyAlignment="1">
      <alignment vertical="top" wrapText="1"/>
    </xf>
    <xf numFmtId="0" fontId="15" fillId="0" borderId="42" xfId="2" applyFont="1" applyBorder="1"/>
    <xf numFmtId="0" fontId="15" fillId="2" borderId="7" xfId="2" applyFont="1" applyFill="1" applyBorder="1" applyAlignment="1">
      <alignment horizontal="right"/>
    </xf>
    <xf numFmtId="0" fontId="5" fillId="0" borderId="30" xfId="2" applyFont="1" applyBorder="1" applyAlignment="1">
      <alignment horizontal="left" wrapText="1"/>
    </xf>
    <xf numFmtId="0" fontId="6" fillId="0" borderId="0" xfId="2" applyFont="1"/>
    <xf numFmtId="164" fontId="8" fillId="0" borderId="0" xfId="2" applyNumberFormat="1" applyFont="1"/>
    <xf numFmtId="0" fontId="3" fillId="0" borderId="38" xfId="2" applyFont="1" applyBorder="1"/>
    <xf numFmtId="0" fontId="5" fillId="0" borderId="30" xfId="2" applyFont="1" applyBorder="1" applyAlignment="1">
      <alignment horizontal="left" vertical="top" wrapText="1"/>
    </xf>
    <xf numFmtId="0" fontId="16" fillId="0" borderId="40" xfId="2" applyFont="1" applyBorder="1"/>
    <xf numFmtId="0" fontId="5" fillId="0" borderId="30" xfId="2" applyFont="1" applyBorder="1" applyAlignment="1">
      <alignment horizontal="center" wrapText="1"/>
    </xf>
    <xf numFmtId="0" fontId="16" fillId="0" borderId="50" xfId="2" applyFont="1" applyBorder="1" applyAlignment="1">
      <alignment horizontal="center" vertical="top"/>
    </xf>
    <xf numFmtId="49" fontId="9" fillId="0" borderId="40" xfId="2" applyNumberFormat="1" applyFont="1" applyBorder="1" applyProtection="1">
      <protection locked="0"/>
    </xf>
    <xf numFmtId="0" fontId="28" fillId="0" borderId="0" xfId="2" applyFont="1" applyAlignment="1">
      <alignment vertical="top" wrapText="1"/>
    </xf>
    <xf numFmtId="0" fontId="6" fillId="0" borderId="0" xfId="2" applyFont="1" applyAlignment="1">
      <alignment horizontal="left"/>
    </xf>
    <xf numFmtId="0" fontId="15" fillId="0" borderId="0" xfId="2" applyFont="1" applyAlignment="1">
      <alignment horizontal="right"/>
    </xf>
    <xf numFmtId="43" fontId="5" fillId="4" borderId="50" xfId="1" applyFont="1" applyFill="1" applyBorder="1" applyAlignment="1" applyProtection="1"/>
    <xf numFmtId="43" fontId="5" fillId="4" borderId="51" xfId="4" applyFont="1" applyFill="1" applyBorder="1" applyAlignment="1" applyProtection="1">
      <alignment horizontal="center"/>
    </xf>
    <xf numFmtId="0" fontId="7" fillId="0" borderId="0" xfId="2" applyFont="1"/>
    <xf numFmtId="0" fontId="15" fillId="0" borderId="42" xfId="2" applyFont="1" applyBorder="1" applyAlignment="1">
      <alignment wrapText="1"/>
    </xf>
    <xf numFmtId="43" fontId="6" fillId="0" borderId="0" xfId="2" applyNumberFormat="1" applyFont="1"/>
    <xf numFmtId="43" fontId="8" fillId="0" borderId="0" xfId="2" applyNumberFormat="1" applyFont="1"/>
    <xf numFmtId="43" fontId="6" fillId="0" borderId="0" xfId="2" quotePrefix="1" applyNumberFormat="1" applyFont="1" applyAlignment="1">
      <alignment horizontal="right"/>
    </xf>
    <xf numFmtId="43" fontId="6" fillId="3" borderId="53" xfId="4" applyFont="1" applyFill="1" applyBorder="1" applyProtection="1"/>
    <xf numFmtId="43" fontId="5" fillId="0" borderId="0" xfId="2" applyNumberFormat="1" applyFont="1" applyProtection="1">
      <protection locked="0"/>
    </xf>
    <xf numFmtId="43" fontId="6" fillId="3" borderId="54" xfId="4" applyFont="1" applyFill="1" applyBorder="1" applyProtection="1"/>
    <xf numFmtId="43" fontId="30" fillId="0" borderId="0" xfId="2" quotePrefix="1" applyNumberFormat="1" applyFont="1"/>
    <xf numFmtId="0" fontId="16" fillId="0" borderId="47" xfId="2" applyFont="1" applyBorder="1"/>
    <xf numFmtId="0" fontId="9" fillId="0" borderId="44" xfId="2" applyFont="1" applyBorder="1" applyProtection="1">
      <protection locked="0"/>
    </xf>
    <xf numFmtId="0" fontId="11" fillId="0" borderId="23" xfId="2" applyFont="1" applyBorder="1"/>
    <xf numFmtId="0" fontId="11" fillId="0" borderId="4" xfId="2" applyFont="1" applyBorder="1"/>
    <xf numFmtId="0" fontId="11" fillId="0" borderId="55" xfId="2" applyFont="1" applyBorder="1"/>
    <xf numFmtId="0" fontId="16" fillId="0" borderId="4" xfId="2" applyFont="1" applyBorder="1"/>
    <xf numFmtId="0" fontId="27" fillId="0" borderId="0" xfId="6"/>
    <xf numFmtId="0" fontId="11" fillId="0" borderId="0" xfId="6" applyFont="1"/>
    <xf numFmtId="0" fontId="32" fillId="0" borderId="0" xfId="6" applyFont="1" applyAlignment="1">
      <alignment horizontal="right"/>
    </xf>
    <xf numFmtId="0" fontId="34" fillId="0" borderId="0" xfId="7" applyFont="1" applyAlignment="1" applyProtection="1"/>
    <xf numFmtId="0" fontId="35" fillId="0" borderId="0" xfId="6" applyFont="1"/>
    <xf numFmtId="0" fontId="5" fillId="0" borderId="0" xfId="2" applyFont="1" applyAlignment="1" applyProtection="1">
      <alignment horizontal="left"/>
      <protection locked="0"/>
    </xf>
    <xf numFmtId="0" fontId="37" fillId="0" borderId="13" xfId="7" applyFont="1" applyBorder="1" applyAlignment="1" applyProtection="1">
      <alignment horizontal="right"/>
    </xf>
    <xf numFmtId="0" fontId="8" fillId="0" borderId="22" xfId="2" applyFont="1" applyBorder="1"/>
    <xf numFmtId="0" fontId="8" fillId="0" borderId="25" xfId="2" applyFont="1" applyBorder="1"/>
    <xf numFmtId="0" fontId="8" fillId="0" borderId="41" xfId="2" applyFont="1" applyBorder="1"/>
    <xf numFmtId="0" fontId="8" fillId="0" borderId="0" xfId="2" applyFont="1" applyAlignment="1">
      <alignment horizontal="left" vertical="top" wrapText="1"/>
    </xf>
    <xf numFmtId="0" fontId="8" fillId="0" borderId="0" xfId="2" applyFont="1" applyAlignment="1">
      <alignment horizontal="left"/>
    </xf>
    <xf numFmtId="0" fontId="8" fillId="0" borderId="0" xfId="5" applyFont="1" applyAlignment="1">
      <alignment horizontal="center" vertical="center"/>
    </xf>
    <xf numFmtId="0" fontId="8" fillId="0" borderId="0" xfId="2" applyFont="1" applyAlignment="1">
      <alignment horizontal="center" vertical="top"/>
    </xf>
    <xf numFmtId="0" fontId="8" fillId="0" borderId="0" xfId="2" applyFont="1" applyAlignment="1">
      <alignment horizontal="center" vertical="top" wrapText="1"/>
    </xf>
    <xf numFmtId="43" fontId="12" fillId="0" borderId="0" xfId="3" applyNumberFormat="1" applyFont="1"/>
    <xf numFmtId="43" fontId="12" fillId="0" borderId="0" xfId="3" applyNumberFormat="1" applyFont="1" applyAlignment="1">
      <alignment horizontal="center"/>
    </xf>
    <xf numFmtId="0" fontId="38" fillId="0" borderId="0" xfId="2" applyFont="1" applyAlignment="1">
      <alignment wrapText="1"/>
    </xf>
    <xf numFmtId="164" fontId="8" fillId="0" borderId="40" xfId="2" applyNumberFormat="1" applyFont="1" applyBorder="1" applyAlignment="1" applyProtection="1">
      <alignment horizontal="left" vertical="top" wrapText="1"/>
      <protection locked="0"/>
    </xf>
    <xf numFmtId="0" fontId="8" fillId="0" borderId="40" xfId="2" applyFont="1" applyBorder="1" applyAlignment="1" applyProtection="1">
      <alignment horizontal="left" vertical="top" wrapText="1"/>
      <protection locked="0"/>
    </xf>
    <xf numFmtId="0" fontId="6" fillId="0" borderId="11" xfId="2" applyFont="1" applyBorder="1"/>
    <xf numFmtId="0" fontId="5" fillId="0" borderId="45" xfId="2" applyFont="1" applyBorder="1"/>
    <xf numFmtId="43" fontId="8" fillId="4" borderId="0" xfId="2" applyNumberFormat="1" applyFont="1" applyFill="1"/>
    <xf numFmtId="0" fontId="12" fillId="0" borderId="0" xfId="3" applyFont="1"/>
    <xf numFmtId="43" fontId="6" fillId="0" borderId="0" xfId="4" applyFont="1" applyFill="1" applyBorder="1" applyProtection="1"/>
    <xf numFmtId="0" fontId="6" fillId="0" borderId="40" xfId="2" applyFont="1" applyBorder="1" applyAlignment="1">
      <alignment horizontal="center"/>
    </xf>
    <xf numFmtId="0" fontId="15" fillId="0" borderId="40" xfId="2" applyFont="1" applyBorder="1" applyAlignment="1">
      <alignment horizontal="left"/>
    </xf>
    <xf numFmtId="0" fontId="39" fillId="0" borderId="40" xfId="2" applyFont="1" applyBorder="1"/>
    <xf numFmtId="43" fontId="40" fillId="0" borderId="0" xfId="2" applyNumberFormat="1" applyFont="1"/>
    <xf numFmtId="0" fontId="26" fillId="0" borderId="0" xfId="2" applyFont="1" applyProtection="1">
      <protection locked="0"/>
    </xf>
    <xf numFmtId="0" fontId="10" fillId="0" borderId="0" xfId="2" applyFont="1"/>
    <xf numFmtId="0" fontId="29" fillId="0" borderId="0" xfId="2" applyFont="1"/>
    <xf numFmtId="0" fontId="8" fillId="0" borderId="30" xfId="2" applyFont="1" applyBorder="1" applyAlignment="1" applyProtection="1">
      <alignment horizontal="left" vertical="top" wrapText="1"/>
      <protection locked="0"/>
    </xf>
    <xf numFmtId="0" fontId="8" fillId="0" borderId="0" xfId="2" applyFont="1" applyAlignment="1" applyProtection="1">
      <alignment horizontal="left" vertical="top" wrapText="1"/>
      <protection locked="0"/>
    </xf>
    <xf numFmtId="0" fontId="15" fillId="0" borderId="0" xfId="2" applyFont="1"/>
    <xf numFmtId="43" fontId="8" fillId="0" borderId="0" xfId="4" applyFont="1" applyBorder="1" applyProtection="1">
      <protection locked="0"/>
    </xf>
    <xf numFmtId="0" fontId="8" fillId="0" borderId="40" xfId="2" applyFont="1" applyBorder="1"/>
    <xf numFmtId="0" fontId="15" fillId="0" borderId="0" xfId="2" applyFont="1" applyAlignment="1">
      <alignment horizontal="left"/>
    </xf>
    <xf numFmtId="43" fontId="26" fillId="0" borderId="0" xfId="2" applyNumberFormat="1" applyFont="1"/>
    <xf numFmtId="43" fontId="5" fillId="0" borderId="0" xfId="2" applyNumberFormat="1" applyFont="1"/>
    <xf numFmtId="43" fontId="29" fillId="0" borderId="0" xfId="2" applyNumberFormat="1" applyFont="1" applyAlignment="1">
      <alignment horizontal="center" vertical="center"/>
    </xf>
    <xf numFmtId="43" fontId="10" fillId="0" borderId="0" xfId="2" applyNumberFormat="1" applyFont="1"/>
    <xf numFmtId="0" fontId="11" fillId="0" borderId="0" xfId="2" applyFont="1"/>
    <xf numFmtId="0" fontId="11" fillId="0" borderId="0" xfId="2" applyFont="1" applyProtection="1">
      <protection locked="0"/>
    </xf>
    <xf numFmtId="0" fontId="6" fillId="0" borderId="40" xfId="2" applyFont="1" applyBorder="1" applyAlignment="1">
      <alignment horizontal="center" vertical="center" wrapText="1"/>
    </xf>
    <xf numFmtId="0" fontId="11" fillId="0" borderId="40" xfId="2" applyFont="1" applyBorder="1" applyAlignment="1">
      <alignment horizontal="center" vertical="center"/>
    </xf>
    <xf numFmtId="0" fontId="11" fillId="0" borderId="40" xfId="2" applyFont="1" applyBorder="1" applyAlignment="1">
      <alignment horizontal="center" vertical="center" wrapText="1"/>
    </xf>
    <xf numFmtId="0" fontId="15" fillId="0" borderId="0" xfId="2" applyFont="1" applyProtection="1">
      <protection locked="0"/>
    </xf>
    <xf numFmtId="0" fontId="8" fillId="0" borderId="0" xfId="6" applyFont="1"/>
    <xf numFmtId="0" fontId="6" fillId="0" borderId="40" xfId="6" applyFont="1" applyBorder="1"/>
    <xf numFmtId="165" fontId="6" fillId="0" borderId="40" xfId="6" applyNumberFormat="1" applyFont="1" applyBorder="1" applyAlignment="1">
      <alignment horizontal="left"/>
    </xf>
    <xf numFmtId="43" fontId="8" fillId="0" borderId="40" xfId="6" applyNumberFormat="1" applyFont="1" applyBorder="1"/>
    <xf numFmtId="43" fontId="8" fillId="0" borderId="40" xfId="9" applyNumberFormat="1" applyFont="1" applyBorder="1" applyProtection="1">
      <protection locked="0"/>
    </xf>
    <xf numFmtId="165" fontId="9" fillId="0" borderId="40" xfId="9" applyNumberFormat="1" applyFont="1" applyBorder="1" applyProtection="1">
      <protection locked="0"/>
    </xf>
    <xf numFmtId="0" fontId="9" fillId="0" borderId="40" xfId="9" applyFont="1" applyBorder="1" applyProtection="1">
      <protection locked="0"/>
    </xf>
    <xf numFmtId="43" fontId="9" fillId="0" borderId="40" xfId="9" applyNumberFormat="1" applyFont="1" applyBorder="1" applyProtection="1">
      <protection locked="0"/>
    </xf>
    <xf numFmtId="165" fontId="9" fillId="0" borderId="40" xfId="6" applyNumberFormat="1" applyFont="1" applyBorder="1" applyProtection="1">
      <protection locked="0"/>
    </xf>
    <xf numFmtId="0" fontId="9" fillId="0" borderId="40" xfId="6" applyFont="1" applyBorder="1" applyProtection="1">
      <protection locked="0"/>
    </xf>
    <xf numFmtId="43" fontId="9" fillId="0" borderId="40" xfId="6" applyNumberFormat="1" applyFont="1" applyBorder="1" applyProtection="1">
      <protection locked="0"/>
    </xf>
    <xf numFmtId="165" fontId="8" fillId="0" borderId="40" xfId="6" applyNumberFormat="1" applyFont="1" applyBorder="1" applyProtection="1">
      <protection locked="0"/>
    </xf>
    <xf numFmtId="0" fontId="8" fillId="0" borderId="40" xfId="6" applyFont="1" applyBorder="1" applyProtection="1">
      <protection locked="0"/>
    </xf>
    <xf numFmtId="43" fontId="8" fillId="0" borderId="40" xfId="6" applyNumberFormat="1" applyFont="1" applyBorder="1" applyProtection="1">
      <protection locked="0"/>
    </xf>
    <xf numFmtId="43" fontId="6" fillId="0" borderId="0" xfId="1" applyFont="1" applyAlignment="1" applyProtection="1">
      <alignment horizontal="center"/>
      <protection locked="0"/>
    </xf>
    <xf numFmtId="43" fontId="8" fillId="0" borderId="0" xfId="1" applyFont="1" applyFill="1" applyBorder="1" applyAlignment="1" applyProtection="1">
      <alignment horizontal="right"/>
      <protection locked="0"/>
    </xf>
    <xf numFmtId="43" fontId="8" fillId="0" borderId="26" xfId="1" applyFont="1" applyBorder="1" applyProtection="1">
      <protection locked="0"/>
    </xf>
    <xf numFmtId="43" fontId="6" fillId="2" borderId="45" xfId="1" applyFont="1" applyFill="1" applyBorder="1" applyProtection="1"/>
    <xf numFmtId="43" fontId="6" fillId="0" borderId="45" xfId="1" applyFont="1" applyBorder="1" applyProtection="1"/>
    <xf numFmtId="43" fontId="6" fillId="0" borderId="0" xfId="1" applyFont="1" applyBorder="1" applyProtection="1"/>
    <xf numFmtId="43" fontId="8" fillId="0" borderId="0" xfId="1" applyFont="1" applyProtection="1">
      <protection locked="0"/>
    </xf>
    <xf numFmtId="43" fontId="8" fillId="0" borderId="0" xfId="1" applyFont="1" applyFill="1" applyBorder="1" applyProtection="1"/>
    <xf numFmtId="43" fontId="8" fillId="0" borderId="39" xfId="1" applyFont="1" applyBorder="1" applyProtection="1">
      <protection locked="0"/>
    </xf>
    <xf numFmtId="43" fontId="8" fillId="0" borderId="61" xfId="1" applyFont="1" applyBorder="1" applyProtection="1">
      <protection locked="0"/>
    </xf>
    <xf numFmtId="43" fontId="8" fillId="0" borderId="24" xfId="1" applyFont="1" applyBorder="1" applyProtection="1">
      <protection locked="0"/>
    </xf>
    <xf numFmtId="43" fontId="8" fillId="0" borderId="43" xfId="1" applyFont="1" applyBorder="1" applyProtection="1">
      <protection locked="0"/>
    </xf>
    <xf numFmtId="43" fontId="8" fillId="0" borderId="0" xfId="1" applyFont="1" applyBorder="1" applyProtection="1">
      <protection locked="0"/>
    </xf>
    <xf numFmtId="43" fontId="28" fillId="0" borderId="0" xfId="1" applyFont="1" applyAlignment="1" applyProtection="1">
      <alignment vertical="top" wrapText="1"/>
      <protection locked="0"/>
    </xf>
    <xf numFmtId="43" fontId="8" fillId="0" borderId="45" xfId="1" applyFont="1" applyBorder="1" applyProtection="1"/>
    <xf numFmtId="43" fontId="6" fillId="0" borderId="0" xfId="1" applyFont="1" applyBorder="1" applyAlignment="1" applyProtection="1">
      <alignment horizontal="center" vertical="center"/>
    </xf>
    <xf numFmtId="43" fontId="6" fillId="0" borderId="0" xfId="1" applyFont="1" applyProtection="1">
      <protection locked="0"/>
    </xf>
    <xf numFmtId="43" fontId="8" fillId="0" borderId="40" xfId="1" applyFont="1" applyBorder="1" applyProtection="1">
      <protection locked="0"/>
    </xf>
    <xf numFmtId="43" fontId="8" fillId="0" borderId="40" xfId="1" applyFont="1" applyBorder="1" applyProtection="1"/>
    <xf numFmtId="43" fontId="8" fillId="0" borderId="50" xfId="1" applyFont="1" applyBorder="1" applyProtection="1">
      <protection locked="0"/>
    </xf>
    <xf numFmtId="43" fontId="6" fillId="0" borderId="63" xfId="1" applyFont="1" applyBorder="1" applyProtection="1"/>
    <xf numFmtId="43" fontId="6" fillId="0" borderId="65" xfId="1" applyFont="1" applyBorder="1" applyProtection="1"/>
    <xf numFmtId="43" fontId="8" fillId="4" borderId="0" xfId="1" applyFont="1" applyFill="1" applyProtection="1"/>
    <xf numFmtId="0" fontId="8" fillId="0" borderId="0" xfId="6" applyFont="1" applyProtection="1">
      <protection locked="0"/>
    </xf>
    <xf numFmtId="0" fontId="45" fillId="0" borderId="0" xfId="7" applyFont="1" applyAlignment="1" applyProtection="1">
      <protection locked="0"/>
    </xf>
    <xf numFmtId="14" fontId="8" fillId="0" borderId="0" xfId="6" applyNumberFormat="1" applyFont="1"/>
    <xf numFmtId="43" fontId="1" fillId="0" borderId="0" xfId="1" applyFont="1" applyProtection="1"/>
    <xf numFmtId="0" fontId="6" fillId="0" borderId="0" xfId="6" applyFont="1"/>
    <xf numFmtId="0" fontId="46" fillId="5" borderId="66" xfId="6" applyFont="1" applyFill="1" applyBorder="1" applyAlignment="1">
      <alignment horizontal="center" vertical="top" wrapText="1"/>
    </xf>
    <xf numFmtId="0" fontId="47" fillId="5" borderId="66" xfId="6" applyFont="1" applyFill="1" applyBorder="1" applyAlignment="1">
      <alignment horizontal="center" vertical="top" wrapText="1"/>
    </xf>
    <xf numFmtId="0" fontId="48" fillId="5" borderId="66" xfId="6" applyFont="1" applyFill="1" applyBorder="1" applyAlignment="1">
      <alignment horizontal="center" vertical="top" wrapText="1"/>
    </xf>
    <xf numFmtId="167" fontId="48" fillId="5" borderId="66" xfId="6" applyNumberFormat="1" applyFont="1" applyFill="1" applyBorder="1" applyAlignment="1">
      <alignment horizontal="center" vertical="top" wrapText="1"/>
    </xf>
    <xf numFmtId="4" fontId="47" fillId="5" borderId="66" xfId="6" applyNumberFormat="1" applyFont="1" applyFill="1" applyBorder="1" applyAlignment="1">
      <alignment horizontal="center" vertical="top" wrapText="1"/>
    </xf>
    <xf numFmtId="0" fontId="46" fillId="5" borderId="66" xfId="6" applyFont="1" applyFill="1" applyBorder="1" applyAlignment="1">
      <alignment horizontal="right"/>
    </xf>
    <xf numFmtId="49" fontId="49" fillId="6" borderId="66" xfId="6" applyNumberFormat="1" applyFont="1" applyFill="1" applyBorder="1" applyAlignment="1">
      <alignment horizontal="left"/>
    </xf>
    <xf numFmtId="49" fontId="49" fillId="6" borderId="66" xfId="6" applyNumberFormat="1" applyFont="1" applyFill="1" applyBorder="1"/>
    <xf numFmtId="49" fontId="49" fillId="6" borderId="66" xfId="6" applyNumberFormat="1" applyFont="1" applyFill="1" applyBorder="1" applyAlignment="1">
      <alignment horizontal="left" wrapText="1"/>
    </xf>
    <xf numFmtId="49" fontId="49" fillId="6" borderId="66" xfId="6" applyNumberFormat="1" applyFont="1" applyFill="1" applyBorder="1" applyAlignment="1">
      <alignment horizontal="center"/>
    </xf>
    <xf numFmtId="168" fontId="49" fillId="6" borderId="66" xfId="6" applyNumberFormat="1" applyFont="1" applyFill="1" applyBorder="1" applyAlignment="1">
      <alignment horizontal="center"/>
    </xf>
    <xf numFmtId="4" fontId="49" fillId="6" borderId="66" xfId="6" applyNumberFormat="1" applyFont="1" applyFill="1" applyBorder="1" applyAlignment="1">
      <alignment horizontal="right"/>
    </xf>
    <xf numFmtId="0" fontId="8" fillId="0" borderId="0" xfId="6" applyFont="1" applyAlignment="1">
      <alignment horizontal="center"/>
    </xf>
    <xf numFmtId="49" fontId="49" fillId="6" borderId="67" xfId="6" applyNumberFormat="1" applyFont="1" applyFill="1" applyBorder="1" applyAlignment="1">
      <alignment horizontal="left"/>
    </xf>
    <xf numFmtId="0" fontId="8" fillId="3" borderId="0" xfId="6" applyFont="1" applyFill="1" applyAlignment="1">
      <alignment horizontal="center"/>
    </xf>
    <xf numFmtId="49" fontId="49" fillId="6" borderId="67" xfId="6" applyNumberFormat="1" applyFont="1" applyFill="1" applyBorder="1"/>
    <xf numFmtId="49" fontId="49" fillId="6" borderId="67" xfId="6" applyNumberFormat="1" applyFont="1" applyFill="1" applyBorder="1" applyAlignment="1">
      <alignment horizontal="center"/>
    </xf>
    <xf numFmtId="168" fontId="49" fillId="6" borderId="67" xfId="6" applyNumberFormat="1" applyFont="1" applyFill="1" applyBorder="1" applyAlignment="1">
      <alignment horizontal="center"/>
    </xf>
    <xf numFmtId="4" fontId="49" fillId="6" borderId="67" xfId="6" applyNumberFormat="1" applyFont="1" applyFill="1" applyBorder="1" applyAlignment="1">
      <alignment horizontal="right"/>
    </xf>
    <xf numFmtId="165" fontId="6" fillId="0" borderId="0" xfId="6" applyNumberFormat="1" applyFont="1" applyAlignment="1">
      <alignment horizontal="center"/>
    </xf>
    <xf numFmtId="0" fontId="8" fillId="7" borderId="0" xfId="6" applyFont="1" applyFill="1"/>
    <xf numFmtId="0" fontId="50" fillId="7" borderId="0" xfId="6" applyFont="1" applyFill="1"/>
    <xf numFmtId="0" fontId="55" fillId="7" borderId="0" xfId="6" applyFont="1" applyFill="1"/>
    <xf numFmtId="43" fontId="1" fillId="3" borderId="45" xfId="1" applyFont="1" applyFill="1" applyBorder="1"/>
    <xf numFmtId="0" fontId="8" fillId="0" borderId="40" xfId="6" applyFont="1" applyBorder="1"/>
    <xf numFmtId="0" fontId="8" fillId="0" borderId="51" xfId="6" applyFont="1" applyBorder="1" applyProtection="1">
      <protection locked="0"/>
    </xf>
    <xf numFmtId="168" fontId="8" fillId="0" borderId="51" xfId="6" applyNumberFormat="1" applyFont="1" applyBorder="1" applyProtection="1">
      <protection locked="0"/>
    </xf>
    <xf numFmtId="43" fontId="1" fillId="0" borderId="23" xfId="1" applyFont="1" applyBorder="1" applyProtection="1">
      <protection locked="0"/>
    </xf>
    <xf numFmtId="0" fontId="8" fillId="0" borderId="25" xfId="6" applyFont="1" applyBorder="1" applyAlignment="1">
      <alignment wrapText="1"/>
    </xf>
    <xf numFmtId="0" fontId="8" fillId="0" borderId="40" xfId="6" applyFont="1" applyBorder="1" applyAlignment="1" applyProtection="1">
      <alignment horizontal="center"/>
      <protection locked="0"/>
    </xf>
    <xf numFmtId="0" fontId="8" fillId="0" borderId="51" xfId="6" applyFont="1" applyBorder="1"/>
    <xf numFmtId="0" fontId="5" fillId="0" borderId="40" xfId="6" applyFont="1" applyBorder="1" applyAlignment="1" applyProtection="1">
      <alignment vertical="center" wrapText="1"/>
      <protection hidden="1"/>
    </xf>
    <xf numFmtId="168" fontId="8" fillId="0" borderId="40" xfId="6" applyNumberFormat="1" applyFont="1" applyBorder="1" applyProtection="1">
      <protection locked="0"/>
    </xf>
    <xf numFmtId="43" fontId="1" fillId="0" borderId="26" xfId="1" applyFont="1" applyBorder="1" applyProtection="1">
      <protection locked="0"/>
    </xf>
    <xf numFmtId="0" fontId="58" fillId="0" borderId="25" xfId="6" applyFont="1" applyBorder="1" applyAlignment="1">
      <alignment wrapText="1"/>
    </xf>
    <xf numFmtId="0" fontId="20" fillId="0" borderId="40" xfId="6" applyFont="1" applyBorder="1" applyAlignment="1" applyProtection="1">
      <alignment vertical="center" wrapText="1"/>
      <protection hidden="1"/>
    </xf>
    <xf numFmtId="0" fontId="59" fillId="0" borderId="25" xfId="6" applyFont="1" applyBorder="1" applyAlignment="1">
      <alignment wrapText="1"/>
    </xf>
    <xf numFmtId="0" fontId="59" fillId="0" borderId="41" xfId="6" applyFont="1" applyBorder="1" applyAlignment="1">
      <alignment vertical="top" wrapText="1"/>
    </xf>
    <xf numFmtId="0" fontId="8" fillId="0" borderId="42" xfId="6" applyFont="1" applyBorder="1" applyAlignment="1" applyProtection="1">
      <alignment horizontal="center"/>
      <protection locked="0"/>
    </xf>
    <xf numFmtId="0" fontId="8" fillId="0" borderId="42" xfId="6" applyFont="1" applyBorder="1"/>
    <xf numFmtId="43" fontId="1" fillId="0" borderId="40" xfId="1" applyFont="1" applyBorder="1" applyProtection="1">
      <protection locked="0"/>
    </xf>
    <xf numFmtId="43" fontId="1" fillId="0" borderId="0" xfId="1" applyFont="1"/>
    <xf numFmtId="0" fontId="60" fillId="0" borderId="0" xfId="6" applyFont="1" applyAlignment="1">
      <alignment vertical="center"/>
    </xf>
    <xf numFmtId="0" fontId="61" fillId="0" borderId="0" xfId="6" applyFont="1" applyAlignment="1">
      <alignment horizontal="left" vertical="center" indent="1"/>
    </xf>
    <xf numFmtId="0" fontId="62" fillId="0" borderId="0" xfId="6" applyFont="1" applyAlignment="1">
      <alignment vertical="center"/>
    </xf>
    <xf numFmtId="0" fontId="62" fillId="0" borderId="0" xfId="6" applyFont="1" applyAlignment="1">
      <alignment horizontal="left" vertical="center" indent="1"/>
    </xf>
    <xf numFmtId="0" fontId="62" fillId="0" borderId="0" xfId="6" applyFont="1" applyAlignment="1">
      <alignment horizontal="left" vertical="center" indent="3"/>
    </xf>
    <xf numFmtId="0" fontId="60" fillId="0" borderId="0" xfId="6" applyFont="1" applyAlignment="1">
      <alignment vertical="top"/>
    </xf>
    <xf numFmtId="0" fontId="27" fillId="0" borderId="0" xfId="6" applyAlignment="1">
      <alignment vertical="top"/>
    </xf>
    <xf numFmtId="0" fontId="27" fillId="0" borderId="0" xfId="6" applyAlignment="1">
      <alignment horizontal="left" vertical="top"/>
    </xf>
    <xf numFmtId="0" fontId="27" fillId="0" borderId="0" xfId="6" applyAlignment="1">
      <alignment horizontal="left" vertical="top" wrapText="1"/>
    </xf>
    <xf numFmtId="0" fontId="35" fillId="0" borderId="0" xfId="6" applyFont="1" applyAlignment="1">
      <alignment vertical="top"/>
    </xf>
    <xf numFmtId="0" fontId="35" fillId="0" borderId="0" xfId="6" quotePrefix="1" applyFont="1" applyAlignment="1">
      <alignment horizontal="left" vertical="top"/>
    </xf>
    <xf numFmtId="0" fontId="35" fillId="0" borderId="0" xfId="6" applyFont="1" applyAlignment="1">
      <alignment horizontal="left" vertical="top"/>
    </xf>
    <xf numFmtId="0" fontId="27" fillId="0" borderId="0" xfId="6" quotePrefix="1" applyAlignment="1">
      <alignment horizontal="left" vertical="top"/>
    </xf>
    <xf numFmtId="0" fontId="35" fillId="0" borderId="0" xfId="10" applyFont="1"/>
    <xf numFmtId="0" fontId="27" fillId="0" borderId="0" xfId="10" applyFont="1"/>
    <xf numFmtId="17" fontId="66" fillId="0" borderId="0" xfId="10" quotePrefix="1" applyNumberFormat="1" applyFont="1"/>
    <xf numFmtId="0" fontId="27" fillId="0" borderId="0" xfId="10" applyFont="1" applyAlignment="1">
      <alignment horizontal="left"/>
    </xf>
    <xf numFmtId="0" fontId="27" fillId="0" borderId="0" xfId="10" applyFont="1" applyAlignment="1">
      <alignment horizontal="left" indent="4"/>
    </xf>
    <xf numFmtId="0" fontId="27" fillId="0" borderId="0" xfId="10" applyFont="1" applyAlignment="1">
      <alignment horizontal="left" indent="2"/>
    </xf>
    <xf numFmtId="0" fontId="35" fillId="0" borderId="0" xfId="10" applyFont="1" applyAlignment="1">
      <alignment horizontal="left" indent="2"/>
    </xf>
    <xf numFmtId="0" fontId="27" fillId="0" borderId="0" xfId="10" applyFont="1" applyAlignment="1">
      <alignment horizontal="left" wrapText="1"/>
    </xf>
    <xf numFmtId="0" fontId="35" fillId="0" borderId="0" xfId="6" applyFont="1" applyAlignment="1">
      <alignment vertical="center"/>
    </xf>
    <xf numFmtId="0" fontId="68" fillId="0" borderId="0" xfId="6" applyFont="1" applyAlignment="1">
      <alignment vertical="top"/>
    </xf>
    <xf numFmtId="0" fontId="27" fillId="0" borderId="0" xfId="6" quotePrefix="1" applyAlignment="1">
      <alignment horizontal="left" vertical="top" wrapText="1"/>
    </xf>
    <xf numFmtId="0" fontId="27" fillId="0" borderId="0" xfId="6" applyAlignment="1">
      <alignment vertical="top" wrapText="1"/>
    </xf>
    <xf numFmtId="0" fontId="35" fillId="0" borderId="0" xfId="6" applyFont="1" applyProtection="1">
      <protection locked="0"/>
    </xf>
    <xf numFmtId="43" fontId="35" fillId="0" borderId="0" xfId="1" applyFont="1" applyBorder="1" applyAlignment="1">
      <alignment vertical="top"/>
    </xf>
    <xf numFmtId="43" fontId="27" fillId="0" borderId="0" xfId="1" applyFont="1"/>
    <xf numFmtId="43" fontId="27" fillId="0" borderId="0" xfId="1" applyFont="1" applyAlignment="1">
      <alignment vertical="top"/>
    </xf>
    <xf numFmtId="0" fontId="69" fillId="0" borderId="69" xfId="6" applyFont="1" applyBorder="1" applyAlignment="1">
      <alignment horizontal="left" wrapText="1" readingOrder="1"/>
    </xf>
    <xf numFmtId="0" fontId="69" fillId="8" borderId="69" xfId="6" applyFont="1" applyFill="1" applyBorder="1" applyAlignment="1">
      <alignment horizontal="left" wrapText="1" readingOrder="1"/>
    </xf>
    <xf numFmtId="0" fontId="70" fillId="8" borderId="69" xfId="6" applyFont="1" applyFill="1" applyBorder="1" applyAlignment="1">
      <alignment wrapText="1"/>
    </xf>
    <xf numFmtId="0" fontId="71" fillId="8" borderId="69" xfId="6" applyFont="1" applyFill="1" applyBorder="1" applyAlignment="1">
      <alignment horizontal="left" wrapText="1" readingOrder="1"/>
    </xf>
    <xf numFmtId="4" fontId="72" fillId="8" borderId="69" xfId="6" applyNumberFormat="1" applyFont="1" applyFill="1" applyBorder="1" applyAlignment="1">
      <alignment horizontal="center" wrapText="1" readingOrder="1"/>
    </xf>
    <xf numFmtId="0" fontId="73" fillId="8" borderId="69" xfId="6" applyFont="1" applyFill="1" applyBorder="1" applyAlignment="1">
      <alignment horizontal="left" wrapText="1" readingOrder="1"/>
    </xf>
    <xf numFmtId="0" fontId="72" fillId="8" borderId="69" xfId="6" applyFont="1" applyFill="1" applyBorder="1" applyAlignment="1">
      <alignment horizontal="center" wrapText="1" readingOrder="1"/>
    </xf>
    <xf numFmtId="0" fontId="75" fillId="8" borderId="69" xfId="6" applyFont="1" applyFill="1" applyBorder="1" applyAlignment="1">
      <alignment horizontal="left" wrapText="1" readingOrder="1"/>
    </xf>
    <xf numFmtId="0" fontId="74" fillId="8" borderId="69" xfId="6" applyFont="1" applyFill="1" applyBorder="1" applyAlignment="1">
      <alignment wrapText="1" readingOrder="1"/>
    </xf>
    <xf numFmtId="0" fontId="72" fillId="0" borderId="70" xfId="6" applyFont="1" applyBorder="1" applyAlignment="1">
      <alignment wrapText="1" readingOrder="1"/>
    </xf>
    <xf numFmtId="0" fontId="72" fillId="0" borderId="71" xfId="6" applyFont="1" applyBorder="1" applyAlignment="1">
      <alignment wrapText="1" readingOrder="1"/>
    </xf>
    <xf numFmtId="0" fontId="70" fillId="0" borderId="69" xfId="6" applyFont="1" applyBorder="1" applyAlignment="1">
      <alignment horizontal="center" wrapText="1"/>
    </xf>
    <xf numFmtId="0" fontId="70" fillId="0" borderId="69" xfId="6" applyFont="1" applyBorder="1" applyAlignment="1">
      <alignment wrapText="1"/>
    </xf>
    <xf numFmtId="0" fontId="70" fillId="8" borderId="69" xfId="6" applyFont="1" applyFill="1" applyBorder="1" applyAlignment="1">
      <alignment horizontal="center" wrapText="1"/>
    </xf>
    <xf numFmtId="0" fontId="76" fillId="8" borderId="69" xfId="6" applyFont="1" applyFill="1" applyBorder="1" applyAlignment="1">
      <alignment horizontal="left" wrapText="1" readingOrder="1"/>
    </xf>
    <xf numFmtId="0" fontId="77" fillId="8" borderId="69" xfId="6" applyFont="1" applyFill="1" applyBorder="1" applyAlignment="1">
      <alignment horizontal="left" wrapText="1" readingOrder="1"/>
    </xf>
    <xf numFmtId="0" fontId="75" fillId="8" borderId="70" xfId="6" applyFont="1" applyFill="1" applyBorder="1" applyAlignment="1">
      <alignment wrapText="1" readingOrder="1"/>
    </xf>
    <xf numFmtId="0" fontId="72" fillId="8" borderId="69" xfId="6" applyFont="1" applyFill="1" applyBorder="1" applyAlignment="1">
      <alignment horizontal="left" wrapText="1" readingOrder="1"/>
    </xf>
    <xf numFmtId="0" fontId="78" fillId="0" borderId="70" xfId="6" applyFont="1" applyBorder="1" applyAlignment="1">
      <alignment wrapText="1" readingOrder="1"/>
    </xf>
    <xf numFmtId="0" fontId="78" fillId="0" borderId="72" xfId="6" applyFont="1" applyBorder="1" applyAlignment="1">
      <alignment wrapText="1" readingOrder="1"/>
    </xf>
    <xf numFmtId="0" fontId="75" fillId="4" borderId="69" xfId="6" applyFont="1" applyFill="1" applyBorder="1" applyAlignment="1">
      <alignment horizontal="left" vertical="top" wrapText="1" readingOrder="1"/>
    </xf>
    <xf numFmtId="0" fontId="78" fillId="0" borderId="0" xfId="6" applyFont="1" applyAlignment="1">
      <alignment wrapText="1" readingOrder="1"/>
    </xf>
    <xf numFmtId="0" fontId="75" fillId="0" borderId="0" xfId="6" applyFont="1" applyAlignment="1">
      <alignment horizontal="left" vertical="top" wrapText="1" readingOrder="1"/>
    </xf>
    <xf numFmtId="0" fontId="28" fillId="0" borderId="0" xfId="2" applyFont="1" applyProtection="1">
      <protection locked="0"/>
    </xf>
    <xf numFmtId="0" fontId="27" fillId="0" borderId="0" xfId="6" quotePrefix="1" applyAlignment="1">
      <alignment vertical="top"/>
    </xf>
    <xf numFmtId="0" fontId="79" fillId="0" borderId="0" xfId="6" applyFont="1" applyAlignment="1">
      <alignment horizontal="left" vertical="center"/>
    </xf>
    <xf numFmtId="0" fontId="27" fillId="0" borderId="0" xfId="6" applyAlignment="1">
      <alignment horizontal="left" vertical="center"/>
    </xf>
    <xf numFmtId="0" fontId="27" fillId="0" borderId="0" xfId="6" applyAlignment="1">
      <alignment horizontal="left"/>
    </xf>
    <xf numFmtId="0" fontId="83" fillId="0" borderId="0" xfId="6" applyFont="1"/>
    <xf numFmtId="0" fontId="27" fillId="0" borderId="0" xfId="6" applyAlignment="1">
      <alignment wrapText="1"/>
    </xf>
    <xf numFmtId="0" fontId="62" fillId="0" borderId="0" xfId="6" applyFont="1"/>
    <xf numFmtId="0" fontId="62" fillId="0" borderId="0" xfId="6" applyFont="1" applyAlignment="1">
      <alignment horizontal="left" vertical="top" wrapText="1"/>
    </xf>
    <xf numFmtId="169" fontId="62" fillId="0" borderId="0" xfId="6" applyNumberFormat="1" applyFont="1" applyAlignment="1" applyProtection="1">
      <alignment horizontal="left" vertical="top" wrapText="1"/>
      <protection locked="0"/>
    </xf>
    <xf numFmtId="0" fontId="62" fillId="0" borderId="0" xfId="6" applyFont="1" applyAlignment="1" applyProtection="1">
      <alignment vertical="top" wrapText="1"/>
      <protection locked="0"/>
    </xf>
    <xf numFmtId="0" fontId="62" fillId="9" borderId="40" xfId="6" applyFont="1" applyFill="1" applyBorder="1" applyAlignment="1">
      <alignment vertical="top" wrapText="1"/>
    </xf>
    <xf numFmtId="0" fontId="62" fillId="9" borderId="40" xfId="6" applyFont="1" applyFill="1" applyBorder="1" applyAlignment="1" applyProtection="1">
      <alignment vertical="top" wrapText="1"/>
      <protection locked="0"/>
    </xf>
    <xf numFmtId="0" fontId="62" fillId="9" borderId="26" xfId="6" applyFont="1" applyFill="1" applyBorder="1" applyAlignment="1" applyProtection="1">
      <alignment horizontal="center" vertical="top" wrapText="1"/>
      <protection locked="0"/>
    </xf>
    <xf numFmtId="0" fontId="62" fillId="9" borderId="7" xfId="6" applyFont="1" applyFill="1" applyBorder="1" applyAlignment="1" applyProtection="1">
      <alignment horizontal="center" vertical="top" wrapText="1"/>
      <protection locked="0"/>
    </xf>
    <xf numFmtId="0" fontId="62" fillId="9" borderId="30" xfId="6" applyFont="1" applyFill="1" applyBorder="1" applyAlignment="1" applyProtection="1">
      <alignment horizontal="center" vertical="top" wrapText="1"/>
      <protection locked="0"/>
    </xf>
    <xf numFmtId="0" fontId="62" fillId="10" borderId="40" xfId="6" applyFont="1" applyFill="1" applyBorder="1" applyAlignment="1">
      <alignment vertical="top" wrapText="1"/>
    </xf>
    <xf numFmtId="0" fontId="62" fillId="10" borderId="40" xfId="6" applyFont="1" applyFill="1" applyBorder="1" applyAlignment="1">
      <alignment horizontal="left" vertical="top" wrapText="1"/>
    </xf>
    <xf numFmtId="0" fontId="27" fillId="0" borderId="0" xfId="6" applyAlignment="1">
      <alignment horizontal="left" vertical="top" wrapText="1" indent="7"/>
    </xf>
    <xf numFmtId="0" fontId="89" fillId="0" borderId="73" xfId="6" applyFont="1" applyBorder="1" applyAlignment="1">
      <alignment vertical="top" wrapText="1"/>
    </xf>
    <xf numFmtId="0" fontId="89" fillId="0" borderId="0" xfId="6" applyFont="1" applyAlignment="1">
      <alignment horizontal="left" vertical="top" wrapText="1"/>
    </xf>
    <xf numFmtId="0" fontId="93" fillId="0" borderId="40" xfId="6" applyFont="1" applyBorder="1" applyAlignment="1">
      <alignment horizontal="left" vertical="top" wrapText="1" indent="1"/>
    </xf>
    <xf numFmtId="0" fontId="93" fillId="0" borderId="40" xfId="6" applyFont="1" applyBorder="1" applyAlignment="1">
      <alignment horizontal="left" vertical="top" wrapText="1"/>
    </xf>
    <xf numFmtId="0" fontId="94" fillId="0" borderId="40" xfId="6" applyFont="1" applyBorder="1" applyAlignment="1">
      <alignment horizontal="left" vertical="top" wrapText="1" indent="1"/>
    </xf>
    <xf numFmtId="0" fontId="91" fillId="0" borderId="40" xfId="6" applyFont="1" applyBorder="1" applyAlignment="1">
      <alignment horizontal="center" vertical="top" wrapText="1"/>
    </xf>
    <xf numFmtId="0" fontId="27" fillId="0" borderId="40" xfId="6" applyBorder="1" applyAlignment="1" applyProtection="1">
      <alignment horizontal="left" vertical="center" wrapText="1"/>
      <protection locked="0"/>
    </xf>
    <xf numFmtId="0" fontId="27" fillId="0" borderId="40" xfId="6" applyBorder="1" applyAlignment="1">
      <alignment horizontal="left" wrapText="1"/>
    </xf>
    <xf numFmtId="0" fontId="27" fillId="0" borderId="40" xfId="6" applyBorder="1" applyAlignment="1" applyProtection="1">
      <alignment horizontal="left" wrapText="1"/>
      <protection locked="0"/>
    </xf>
    <xf numFmtId="0" fontId="2" fillId="0" borderId="0" xfId="6" applyFont="1" applyAlignment="1">
      <alignment vertical="top"/>
    </xf>
    <xf numFmtId="0" fontId="2" fillId="0" borderId="0" xfId="6" applyFont="1"/>
    <xf numFmtId="0" fontId="27" fillId="0" borderId="0" xfId="6" applyAlignment="1">
      <alignment horizontal="center"/>
    </xf>
    <xf numFmtId="0" fontId="98" fillId="0" borderId="45" xfId="6" applyFont="1" applyBorder="1" applyAlignment="1">
      <alignment vertical="center" wrapText="1"/>
    </xf>
    <xf numFmtId="0" fontId="98" fillId="0" borderId="13" xfId="6" applyFont="1" applyBorder="1" applyAlignment="1">
      <alignment vertical="center" wrapText="1"/>
    </xf>
    <xf numFmtId="0" fontId="76" fillId="11" borderId="10" xfId="6" applyFont="1" applyFill="1" applyBorder="1" applyAlignment="1">
      <alignment vertical="center" wrapText="1"/>
    </xf>
    <xf numFmtId="0" fontId="99" fillId="0" borderId="10" xfId="6" applyFont="1" applyBorder="1" applyAlignment="1">
      <alignment vertical="center" wrapText="1"/>
    </xf>
    <xf numFmtId="0" fontId="76" fillId="12" borderId="10" xfId="6" applyFont="1" applyFill="1" applyBorder="1" applyAlignment="1">
      <alignment vertical="center" wrapText="1"/>
    </xf>
    <xf numFmtId="0" fontId="9" fillId="0" borderId="45" xfId="6" applyFont="1" applyBorder="1" applyAlignment="1">
      <alignment wrapText="1"/>
    </xf>
    <xf numFmtId="0" fontId="99" fillId="0" borderId="45" xfId="6" applyFont="1" applyBorder="1" applyAlignment="1">
      <alignment vertical="center" wrapText="1"/>
    </xf>
    <xf numFmtId="0" fontId="59" fillId="0" borderId="0" xfId="6" applyFont="1" applyAlignment="1">
      <alignment vertical="center"/>
    </xf>
    <xf numFmtId="0" fontId="27" fillId="0" borderId="4" xfId="6" applyBorder="1"/>
    <xf numFmtId="43" fontId="8" fillId="0" borderId="19" xfId="4" applyFont="1" applyBorder="1" applyProtection="1">
      <protection locked="0"/>
    </xf>
    <xf numFmtId="43" fontId="8" fillId="0" borderId="24" xfId="4" applyFont="1" applyBorder="1" applyProtection="1">
      <protection locked="0"/>
    </xf>
    <xf numFmtId="43" fontId="8" fillId="0" borderId="37" xfId="4" applyFont="1" applyBorder="1" applyProtection="1">
      <protection locked="0"/>
    </xf>
    <xf numFmtId="43" fontId="12" fillId="0" borderId="13" xfId="3" applyNumberFormat="1" applyFont="1" applyBorder="1" applyProtection="1">
      <protection locked="0"/>
    </xf>
    <xf numFmtId="43" fontId="15" fillId="0" borderId="39" xfId="4" applyFont="1" applyBorder="1" applyProtection="1">
      <protection locked="0"/>
    </xf>
    <xf numFmtId="43" fontId="15" fillId="0" borderId="24" xfId="4" applyFont="1" applyBorder="1" applyProtection="1">
      <protection locked="0"/>
    </xf>
    <xf numFmtId="43" fontId="15" fillId="0" borderId="43" xfId="4" applyFont="1" applyBorder="1" applyProtection="1">
      <protection locked="0"/>
    </xf>
    <xf numFmtId="43" fontId="8" fillId="0" borderId="39" xfId="4" applyFont="1" applyBorder="1" applyProtection="1">
      <protection locked="0"/>
    </xf>
    <xf numFmtId="43" fontId="8" fillId="0" borderId="43" xfId="4" applyFont="1" applyBorder="1" applyProtection="1">
      <protection locked="0"/>
    </xf>
    <xf numFmtId="0" fontId="6" fillId="0" borderId="4" xfId="2" applyFont="1" applyBorder="1" applyAlignment="1" applyProtection="1">
      <alignment horizontal="left"/>
      <protection locked="0"/>
    </xf>
    <xf numFmtId="43" fontId="8" fillId="0" borderId="50" xfId="4" applyFont="1" applyFill="1" applyBorder="1" applyProtection="1">
      <protection locked="0"/>
    </xf>
    <xf numFmtId="43" fontId="6" fillId="0" borderId="40" xfId="4" applyFont="1" applyFill="1" applyBorder="1" applyProtection="1">
      <protection locked="0"/>
    </xf>
    <xf numFmtId="43" fontId="8" fillId="0" borderId="40" xfId="4" applyFont="1" applyFill="1" applyBorder="1" applyProtection="1">
      <protection locked="0"/>
    </xf>
    <xf numFmtId="0" fontId="32" fillId="0" borderId="0" xfId="6" applyFont="1" applyAlignment="1">
      <alignment horizontal="center"/>
    </xf>
    <xf numFmtId="0" fontId="32" fillId="0" borderId="0" xfId="6" applyFont="1"/>
    <xf numFmtId="0" fontId="27" fillId="0" borderId="0" xfId="6" applyFont="1"/>
    <xf numFmtId="0" fontId="32" fillId="0" borderId="0" xfId="6" applyFont="1" applyAlignment="1">
      <alignment horizontal="left" vertical="top" wrapText="1"/>
    </xf>
    <xf numFmtId="0" fontId="32" fillId="0" borderId="0" xfId="6" applyFont="1" applyAlignment="1">
      <alignment horizontal="left" vertical="top" wrapText="1"/>
    </xf>
    <xf numFmtId="0" fontId="28" fillId="0" borderId="11" xfId="2" quotePrefix="1" applyFont="1" applyBorder="1" applyAlignment="1">
      <alignment horizontal="center"/>
    </xf>
    <xf numFmtId="0" fontId="28" fillId="0" borderId="12" xfId="2" quotePrefix="1" applyFont="1" applyBorder="1" applyAlignment="1">
      <alignment horizontal="center"/>
    </xf>
    <xf numFmtId="0" fontId="28" fillId="0" borderId="13" xfId="2" quotePrefix="1" applyFont="1" applyBorder="1" applyAlignment="1">
      <alignment horizontal="center"/>
    </xf>
    <xf numFmtId="0" fontId="28" fillId="0" borderId="1" xfId="2" quotePrefix="1" applyFont="1" applyBorder="1" applyAlignment="1" applyProtection="1">
      <alignment horizontal="center" vertical="top"/>
      <protection locked="0"/>
    </xf>
    <xf numFmtId="0" fontId="28" fillId="0" borderId="2" xfId="2" quotePrefix="1" applyFont="1" applyBorder="1" applyAlignment="1" applyProtection="1">
      <alignment horizontal="center" vertical="top"/>
      <protection locked="0"/>
    </xf>
    <xf numFmtId="0" fontId="28" fillId="0" borderId="3" xfId="2" quotePrefix="1" applyFont="1" applyBorder="1" applyAlignment="1" applyProtection="1">
      <alignment horizontal="center" vertical="top"/>
      <protection locked="0"/>
    </xf>
    <xf numFmtId="0" fontId="28" fillId="0" borderId="5" xfId="2" quotePrefix="1" applyFont="1" applyBorder="1" applyAlignment="1" applyProtection="1">
      <alignment horizontal="center" vertical="top"/>
      <protection locked="0"/>
    </xf>
    <xf numFmtId="0" fontId="28" fillId="0" borderId="0" xfId="2" quotePrefix="1" applyFont="1" applyAlignment="1" applyProtection="1">
      <alignment horizontal="center" vertical="top"/>
      <protection locked="0"/>
    </xf>
    <xf numFmtId="0" fontId="28" fillId="0" borderId="6" xfId="2" quotePrefix="1" applyFont="1" applyBorder="1" applyAlignment="1" applyProtection="1">
      <alignment horizontal="center" vertical="top"/>
      <protection locked="0"/>
    </xf>
    <xf numFmtId="0" fontId="28" fillId="0" borderId="8" xfId="2" quotePrefix="1" applyFont="1" applyBorder="1" applyAlignment="1" applyProtection="1">
      <alignment horizontal="center" vertical="top"/>
      <protection locked="0"/>
    </xf>
    <xf numFmtId="0" fontId="28" fillId="0" borderId="9" xfId="2" quotePrefix="1" applyFont="1" applyBorder="1" applyAlignment="1" applyProtection="1">
      <alignment horizontal="center" vertical="top"/>
      <protection locked="0"/>
    </xf>
    <xf numFmtId="0" fontId="28" fillId="0" borderId="10" xfId="2" quotePrefix="1" applyFont="1" applyBorder="1" applyAlignment="1" applyProtection="1">
      <alignment horizontal="center" vertical="top"/>
      <protection locked="0"/>
    </xf>
    <xf numFmtId="43" fontId="29" fillId="0" borderId="11" xfId="2" applyNumberFormat="1" applyFont="1" applyBorder="1" applyAlignment="1">
      <alignment horizontal="right" vertical="center"/>
    </xf>
    <xf numFmtId="43" fontId="29" fillId="0" borderId="12" xfId="2" applyNumberFormat="1" applyFont="1" applyBorder="1" applyAlignment="1">
      <alignment horizontal="right" vertical="center"/>
    </xf>
    <xf numFmtId="43" fontId="29" fillId="0" borderId="13" xfId="2" applyNumberFormat="1" applyFont="1" applyBorder="1" applyAlignment="1">
      <alignment horizontal="right" vertical="center"/>
    </xf>
    <xf numFmtId="0" fontId="5" fillId="0" borderId="44" xfId="2" applyFont="1" applyBorder="1" applyAlignment="1" applyProtection="1">
      <alignment horizontal="center"/>
      <protection locked="0"/>
    </xf>
    <xf numFmtId="49" fontId="11" fillId="0" borderId="49" xfId="2" applyNumberFormat="1" applyFont="1" applyBorder="1" applyAlignment="1" applyProtection="1">
      <alignment horizontal="left"/>
      <protection locked="0"/>
    </xf>
    <xf numFmtId="0" fontId="11" fillId="0" borderId="0" xfId="2" applyFont="1" applyAlignment="1" applyProtection="1">
      <alignment horizontal="left"/>
      <protection locked="0"/>
    </xf>
    <xf numFmtId="0" fontId="11" fillId="0" borderId="6" xfId="2" applyFont="1" applyBorder="1" applyAlignment="1" applyProtection="1">
      <alignment horizontal="left"/>
      <protection locked="0"/>
    </xf>
    <xf numFmtId="49" fontId="6" fillId="0" borderId="7" xfId="2" applyNumberFormat="1" applyFont="1" applyBorder="1" applyAlignment="1" applyProtection="1">
      <alignment horizontal="left"/>
      <protection locked="0"/>
    </xf>
    <xf numFmtId="0" fontId="6" fillId="0" borderId="21" xfId="2" applyFont="1" applyBorder="1" applyAlignment="1" applyProtection="1">
      <alignment horizontal="left"/>
      <protection locked="0"/>
    </xf>
    <xf numFmtId="0" fontId="8" fillId="0" borderId="26" xfId="2" applyFont="1" applyBorder="1" applyAlignment="1" applyProtection="1">
      <alignment horizontal="left" vertical="top" wrapText="1"/>
      <protection locked="0"/>
    </xf>
    <xf numFmtId="0" fontId="8" fillId="0" borderId="7" xfId="2" applyFont="1" applyBorder="1" applyAlignment="1" applyProtection="1">
      <alignment horizontal="left" vertical="top" wrapText="1"/>
      <protection locked="0"/>
    </xf>
    <xf numFmtId="0" fontId="8" fillId="0" borderId="30" xfId="2" applyFont="1" applyBorder="1" applyAlignment="1" applyProtection="1">
      <alignment horizontal="left" vertical="top" wrapText="1"/>
      <protection locked="0"/>
    </xf>
    <xf numFmtId="0" fontId="17" fillId="0" borderId="7" xfId="2" applyFont="1" applyBorder="1" applyAlignment="1">
      <alignment horizontal="center" vertical="top"/>
    </xf>
    <xf numFmtId="0" fontId="17" fillId="0" borderId="30" xfId="2" applyFont="1" applyBorder="1" applyAlignment="1">
      <alignment horizontal="center" vertical="top"/>
    </xf>
    <xf numFmtId="0" fontId="17" fillId="0" borderId="7" xfId="2" applyFont="1" applyBorder="1" applyAlignment="1">
      <alignment horizontal="left" vertical="top"/>
    </xf>
    <xf numFmtId="0" fontId="17" fillId="0" borderId="30" xfId="2" applyFont="1" applyBorder="1" applyAlignment="1">
      <alignment horizontal="left" vertical="top"/>
    </xf>
    <xf numFmtId="43" fontId="8" fillId="0" borderId="26" xfId="2" applyNumberFormat="1" applyFont="1" applyBorder="1" applyAlignment="1" applyProtection="1">
      <alignment vertical="top" wrapText="1"/>
      <protection locked="0"/>
    </xf>
    <xf numFmtId="0" fontId="8" fillId="0" borderId="7" xfId="2" applyFont="1" applyBorder="1" applyAlignment="1" applyProtection="1">
      <alignment vertical="top" wrapText="1"/>
      <protection locked="0"/>
    </xf>
    <xf numFmtId="43" fontId="9" fillId="0" borderId="26" xfId="2" applyNumberFormat="1" applyFont="1" applyBorder="1" applyAlignment="1" applyProtection="1">
      <alignment horizontal="center"/>
      <protection locked="0"/>
    </xf>
    <xf numFmtId="43" fontId="9" fillId="0" borderId="30" xfId="2" applyNumberFormat="1" applyFont="1" applyBorder="1" applyAlignment="1" applyProtection="1">
      <alignment horizontal="center"/>
      <protection locked="0"/>
    </xf>
    <xf numFmtId="14" fontId="9" fillId="0" borderId="26" xfId="2" applyNumberFormat="1" applyFont="1" applyBorder="1" applyAlignment="1" applyProtection="1">
      <alignment horizontal="center"/>
      <protection locked="0"/>
    </xf>
    <xf numFmtId="14" fontId="9" fillId="0" borderId="30" xfId="2" applyNumberFormat="1" applyFont="1" applyBorder="1" applyAlignment="1" applyProtection="1">
      <alignment horizontal="center"/>
      <protection locked="0"/>
    </xf>
    <xf numFmtId="0" fontId="5" fillId="0" borderId="26" xfId="1" applyNumberFormat="1" applyFont="1" applyFill="1" applyBorder="1" applyAlignment="1" applyProtection="1">
      <alignment horizontal="center"/>
      <protection locked="0"/>
    </xf>
    <xf numFmtId="0" fontId="5" fillId="0" borderId="30" xfId="1" applyNumberFormat="1" applyFont="1" applyFill="1" applyBorder="1" applyAlignment="1" applyProtection="1">
      <alignment horizontal="center"/>
      <protection locked="0"/>
    </xf>
    <xf numFmtId="0" fontId="6" fillId="0" borderId="7" xfId="2" applyFont="1" applyBorder="1" applyAlignment="1">
      <alignment horizontal="center" wrapText="1"/>
    </xf>
    <xf numFmtId="0" fontId="16" fillId="0" borderId="26" xfId="2" applyFont="1" applyBorder="1" applyAlignment="1">
      <alignment horizontal="center" vertical="top"/>
    </xf>
    <xf numFmtId="0" fontId="16" fillId="0" borderId="30" xfId="2" applyFont="1" applyBorder="1" applyAlignment="1">
      <alignment horizontal="center" vertical="top"/>
    </xf>
    <xf numFmtId="0" fontId="26" fillId="0" borderId="26" xfId="2" applyFont="1" applyBorder="1" applyAlignment="1">
      <alignment horizontal="center" vertical="top"/>
    </xf>
    <xf numFmtId="0" fontId="26" fillId="0" borderId="30" xfId="2" applyFont="1" applyBorder="1" applyAlignment="1">
      <alignment horizontal="center" vertical="top"/>
    </xf>
    <xf numFmtId="0" fontId="15" fillId="0" borderId="23" xfId="2" applyFont="1" applyBorder="1" applyAlignment="1">
      <alignment horizontal="left"/>
    </xf>
    <xf numFmtId="0" fontId="15" fillId="0" borderId="4" xfId="2" applyFont="1" applyBorder="1" applyAlignment="1">
      <alignment horizontal="left"/>
    </xf>
    <xf numFmtId="0" fontId="7" fillId="0" borderId="7" xfId="2" applyFont="1" applyBorder="1" applyAlignment="1">
      <alignment horizontal="center"/>
    </xf>
    <xf numFmtId="0" fontId="7" fillId="0" borderId="30" xfId="2" applyFont="1" applyBorder="1" applyAlignment="1">
      <alignment horizontal="center"/>
    </xf>
    <xf numFmtId="0" fontId="8" fillId="0" borderId="26" xfId="2" applyFont="1" applyBorder="1" applyAlignment="1" applyProtection="1">
      <alignment horizontal="left" wrapText="1"/>
      <protection locked="0"/>
    </xf>
    <xf numFmtId="0" fontId="8" fillId="0" borderId="7" xfId="2" applyFont="1" applyBorder="1" applyAlignment="1" applyProtection="1">
      <alignment horizontal="left" wrapText="1"/>
      <protection locked="0"/>
    </xf>
    <xf numFmtId="166" fontId="15" fillId="0" borderId="49" xfId="3" applyNumberFormat="1" applyFont="1" applyBorder="1" applyAlignment="1">
      <alignment horizontal="left"/>
    </xf>
    <xf numFmtId="166" fontId="15" fillId="0" borderId="0" xfId="3" applyNumberFormat="1" applyFont="1" applyAlignment="1">
      <alignment horizontal="left"/>
    </xf>
    <xf numFmtId="166" fontId="8" fillId="0" borderId="49" xfId="3" applyNumberFormat="1" applyFont="1" applyBorder="1" applyAlignment="1">
      <alignment horizontal="center"/>
    </xf>
    <xf numFmtId="166" fontId="8" fillId="0" borderId="0" xfId="3" applyNumberFormat="1" applyFont="1" applyAlignment="1">
      <alignment horizontal="center"/>
    </xf>
    <xf numFmtId="166" fontId="8" fillId="0" borderId="34" xfId="3" applyNumberFormat="1" applyFont="1" applyBorder="1" applyAlignment="1">
      <alignment horizontal="center"/>
    </xf>
    <xf numFmtId="166" fontId="6" fillId="0" borderId="49" xfId="3" applyNumberFormat="1" applyFont="1" applyBorder="1" applyAlignment="1">
      <alignment horizontal="left"/>
    </xf>
    <xf numFmtId="166" fontId="6" fillId="0" borderId="0" xfId="3" applyNumberFormat="1" applyFont="1" applyAlignment="1">
      <alignment horizontal="left"/>
    </xf>
    <xf numFmtId="166" fontId="6" fillId="0" borderId="34" xfId="3" applyNumberFormat="1" applyFont="1" applyBorder="1" applyAlignment="1">
      <alignment horizontal="left"/>
    </xf>
    <xf numFmtId="166" fontId="21" fillId="0" borderId="49" xfId="3" applyNumberFormat="1" applyFont="1" applyBorder="1" applyAlignment="1">
      <alignment horizontal="left"/>
    </xf>
    <xf numFmtId="166" fontId="21" fillId="0" borderId="0" xfId="3" applyNumberFormat="1" applyFont="1" applyAlignment="1">
      <alignment horizontal="left"/>
    </xf>
    <xf numFmtId="166" fontId="21" fillId="0" borderId="34" xfId="3" applyNumberFormat="1" applyFont="1" applyBorder="1" applyAlignment="1">
      <alignment horizontal="left"/>
    </xf>
    <xf numFmtId="0" fontId="7" fillId="0" borderId="49" xfId="2" applyFont="1" applyBorder="1" applyAlignment="1">
      <alignment horizontal="left"/>
    </xf>
    <xf numFmtId="0" fontId="7" fillId="0" borderId="0" xfId="2" applyFont="1" applyAlignment="1">
      <alignment horizontal="left"/>
    </xf>
    <xf numFmtId="0" fontId="21" fillId="0" borderId="49" xfId="2" applyFont="1" applyBorder="1" applyAlignment="1">
      <alignment horizontal="left"/>
    </xf>
    <xf numFmtId="0" fontId="21" fillId="0" borderId="0" xfId="2" applyFont="1" applyAlignment="1">
      <alignment horizontal="left"/>
    </xf>
    <xf numFmtId="0" fontId="5" fillId="0" borderId="4" xfId="2" applyFont="1" applyBorder="1" applyAlignment="1" applyProtection="1">
      <alignment horizontal="center"/>
      <protection locked="0"/>
    </xf>
    <xf numFmtId="0" fontId="6" fillId="0" borderId="0" xfId="2" applyFont="1" applyAlignment="1">
      <alignment horizontal="left"/>
    </xf>
    <xf numFmtId="0" fontId="6" fillId="0" borderId="47" xfId="5" applyFont="1" applyBorder="1" applyAlignment="1">
      <alignment horizontal="left"/>
    </xf>
    <xf numFmtId="0" fontId="6" fillId="0" borderId="44" xfId="5" applyFont="1" applyBorder="1" applyAlignment="1">
      <alignment horizontal="left"/>
    </xf>
    <xf numFmtId="0" fontId="6" fillId="0" borderId="48" xfId="5" applyFont="1" applyBorder="1" applyAlignment="1">
      <alignment horizontal="left"/>
    </xf>
    <xf numFmtId="0" fontId="12" fillId="0" borderId="26" xfId="3" applyFont="1" applyBorder="1" applyAlignment="1" applyProtection="1">
      <alignment horizontal="left" vertical="top" wrapText="1"/>
      <protection locked="0"/>
    </xf>
    <xf numFmtId="0" fontId="12" fillId="0" borderId="7" xfId="3" applyFont="1" applyBorder="1" applyAlignment="1" applyProtection="1">
      <alignment horizontal="left" vertical="top" wrapText="1"/>
      <protection locked="0"/>
    </xf>
    <xf numFmtId="0" fontId="17" fillId="0" borderId="7" xfId="2" applyFont="1" applyBorder="1" applyAlignment="1">
      <alignment horizontal="left"/>
    </xf>
    <xf numFmtId="0" fontId="17" fillId="0" borderId="30" xfId="2" applyFont="1" applyBorder="1" applyAlignment="1">
      <alignment horizontal="left"/>
    </xf>
    <xf numFmtId="0" fontId="17" fillId="0" borderId="7" xfId="2" applyFont="1" applyBorder="1" applyAlignment="1">
      <alignment horizontal="left" vertical="top" wrapText="1"/>
    </xf>
    <xf numFmtId="0" fontId="17" fillId="0" borderId="30" xfId="2" applyFont="1" applyBorder="1" applyAlignment="1">
      <alignment horizontal="left" vertical="top" wrapText="1"/>
    </xf>
    <xf numFmtId="0" fontId="6" fillId="0" borderId="11" xfId="2" applyFont="1" applyBorder="1" applyAlignment="1">
      <alignment horizontal="left"/>
    </xf>
    <xf numFmtId="0" fontId="6" fillId="0" borderId="12" xfId="2" applyFont="1" applyBorder="1" applyAlignment="1">
      <alignment horizontal="left"/>
    </xf>
    <xf numFmtId="0" fontId="19" fillId="0" borderId="46" xfId="2" applyFont="1" applyBorder="1" applyAlignment="1" applyProtection="1">
      <alignment horizontal="center"/>
      <protection locked="0"/>
    </xf>
    <xf numFmtId="0" fontId="19" fillId="0" borderId="44" xfId="2" applyFont="1" applyBorder="1" applyAlignment="1" applyProtection="1">
      <alignment horizontal="center"/>
      <protection locked="0"/>
    </xf>
    <xf numFmtId="0" fontId="12" fillId="0" borderId="30" xfId="3" applyFont="1" applyBorder="1" applyAlignment="1" applyProtection="1">
      <alignment horizontal="left" vertical="top" wrapText="1"/>
      <protection locked="0"/>
    </xf>
    <xf numFmtId="0" fontId="8" fillId="0" borderId="26" xfId="2" applyFont="1" applyBorder="1" applyAlignment="1">
      <alignment horizontal="left"/>
    </xf>
    <xf numFmtId="0" fontId="8" fillId="0" borderId="7" xfId="2" applyFont="1" applyBorder="1" applyAlignment="1">
      <alignment horizontal="left"/>
    </xf>
    <xf numFmtId="0" fontId="8" fillId="0" borderId="30" xfId="2" applyFont="1" applyBorder="1" applyAlignment="1">
      <alignment horizontal="left"/>
    </xf>
    <xf numFmtId="0" fontId="8" fillId="0" borderId="32" xfId="2" applyFont="1" applyBorder="1" applyAlignment="1" applyProtection="1">
      <alignment horizontal="left" vertical="top"/>
      <protection locked="0"/>
    </xf>
    <xf numFmtId="0" fontId="8" fillId="0" borderId="28" xfId="2" applyFont="1" applyBorder="1" applyAlignment="1" applyProtection="1">
      <alignment horizontal="left" vertical="top"/>
      <protection locked="0"/>
    </xf>
    <xf numFmtId="0" fontId="8" fillId="0" borderId="33" xfId="2" applyFont="1" applyBorder="1" applyAlignment="1" applyProtection="1">
      <alignment horizontal="left" vertical="top"/>
      <protection locked="0"/>
    </xf>
    <xf numFmtId="0" fontId="18" fillId="0" borderId="2" xfId="2" applyFont="1" applyBorder="1" applyAlignment="1">
      <alignment horizontal="left" vertical="top" wrapText="1"/>
    </xf>
    <xf numFmtId="0" fontId="18" fillId="0" borderId="3" xfId="2" applyFont="1" applyBorder="1" applyAlignment="1">
      <alignment horizontal="left" vertical="top" wrapText="1"/>
    </xf>
    <xf numFmtId="0" fontId="18" fillId="0" borderId="5" xfId="2" applyFont="1" applyBorder="1" applyAlignment="1">
      <alignment horizontal="left" vertical="top" wrapText="1"/>
    </xf>
    <xf numFmtId="0" fontId="18" fillId="0" borderId="0" xfId="2" applyFont="1" applyAlignment="1">
      <alignment horizontal="left" vertical="top" wrapText="1"/>
    </xf>
    <xf numFmtId="0" fontId="18" fillId="0" borderId="6" xfId="2" applyFont="1" applyBorder="1" applyAlignment="1">
      <alignment horizontal="left" vertical="top" wrapText="1"/>
    </xf>
    <xf numFmtId="0" fontId="6" fillId="0" borderId="2" xfId="2" applyFont="1" applyBorder="1" applyAlignment="1">
      <alignment horizontal="left"/>
    </xf>
    <xf numFmtId="0" fontId="6" fillId="0" borderId="3" xfId="2" applyFont="1" applyBorder="1" applyAlignment="1">
      <alignment horizontal="left"/>
    </xf>
    <xf numFmtId="0" fontId="18" fillId="0" borderId="26" xfId="2" applyFont="1" applyBorder="1" applyAlignment="1">
      <alignment horizontal="center" vertical="top" wrapText="1"/>
    </xf>
    <xf numFmtId="0" fontId="18" fillId="0" borderId="7" xfId="2" applyFont="1" applyBorder="1" applyAlignment="1">
      <alignment horizontal="center" vertical="top" wrapText="1"/>
    </xf>
    <xf numFmtId="0" fontId="18" fillId="0" borderId="30" xfId="2" applyFont="1" applyBorder="1" applyAlignment="1">
      <alignment horizontal="center" vertical="top" wrapText="1"/>
    </xf>
    <xf numFmtId="0" fontId="15" fillId="0" borderId="7" xfId="2" applyFont="1" applyBorder="1" applyAlignment="1" applyProtection="1">
      <alignment horizontal="center"/>
      <protection locked="0"/>
    </xf>
    <xf numFmtId="0" fontId="15" fillId="0" borderId="21" xfId="2" applyFont="1" applyBorder="1" applyAlignment="1" applyProtection="1">
      <alignment horizontal="center"/>
      <protection locked="0"/>
    </xf>
    <xf numFmtId="0" fontId="15" fillId="0" borderId="28" xfId="5" applyFont="1" applyBorder="1" applyAlignment="1" applyProtection="1">
      <alignment horizontal="center" vertical="center"/>
      <protection locked="0"/>
    </xf>
    <xf numFmtId="0" fontId="15" fillId="0" borderId="29" xfId="5" applyFont="1" applyBorder="1" applyAlignment="1" applyProtection="1">
      <alignment horizontal="center" vertical="center"/>
      <protection locked="0"/>
    </xf>
    <xf numFmtId="0" fontId="1" fillId="0" borderId="0" xfId="3" applyAlignment="1" applyProtection="1">
      <alignment horizontal="center"/>
      <protection locked="0"/>
    </xf>
    <xf numFmtId="0" fontId="5" fillId="0" borderId="0" xfId="2" applyFont="1" applyAlignment="1" applyProtection="1">
      <alignment horizontal="center"/>
      <protection locked="0"/>
    </xf>
    <xf numFmtId="0" fontId="11" fillId="0" borderId="11" xfId="2" applyFont="1" applyBorder="1" applyAlignment="1">
      <alignment horizontal="center" vertical="center"/>
    </xf>
    <xf numFmtId="0" fontId="11" fillId="0" borderId="12" xfId="2" applyFont="1" applyBorder="1" applyAlignment="1">
      <alignment horizontal="center" vertical="center"/>
    </xf>
    <xf numFmtId="0" fontId="11" fillId="0" borderId="13" xfId="2" applyFont="1" applyBorder="1" applyAlignment="1">
      <alignment horizontal="center" vertical="center"/>
    </xf>
    <xf numFmtId="0" fontId="13" fillId="0" borderId="11" xfId="2" applyFont="1" applyBorder="1" applyAlignment="1">
      <alignment horizontal="left" wrapText="1"/>
    </xf>
    <xf numFmtId="0" fontId="13" fillId="0" borderId="12" xfId="2" applyFont="1" applyBorder="1" applyAlignment="1">
      <alignment horizontal="left" wrapText="1"/>
    </xf>
    <xf numFmtId="0" fontId="13" fillId="0" borderId="13" xfId="2" applyFont="1" applyBorder="1" applyAlignment="1">
      <alignment horizontal="left" wrapText="1"/>
    </xf>
    <xf numFmtId="0" fontId="6" fillId="0" borderId="11" xfId="2" applyFont="1" applyBorder="1" applyAlignment="1">
      <alignment horizontal="center"/>
    </xf>
    <xf numFmtId="0" fontId="6" fillId="0" borderId="12" xfId="2" applyFont="1" applyBorder="1" applyAlignment="1">
      <alignment horizontal="center"/>
    </xf>
    <xf numFmtId="0" fontId="6" fillId="0" borderId="13" xfId="2" applyFont="1" applyBorder="1" applyAlignment="1">
      <alignment horizontal="center"/>
    </xf>
    <xf numFmtId="165" fontId="15" fillId="0" borderId="15" xfId="2" applyNumberFormat="1" applyFont="1" applyBorder="1" applyAlignment="1" applyProtection="1">
      <alignment horizontal="center"/>
      <protection locked="0"/>
    </xf>
    <xf numFmtId="165" fontId="15" fillId="0" borderId="16" xfId="2" applyNumberFormat="1" applyFont="1" applyBorder="1" applyAlignment="1" applyProtection="1">
      <alignment horizontal="center"/>
      <protection locked="0"/>
    </xf>
    <xf numFmtId="0" fontId="3" fillId="0" borderId="1" xfId="2" applyFont="1" applyBorder="1" applyAlignment="1">
      <alignment horizontal="left" vertical="top" wrapText="1"/>
    </xf>
    <xf numFmtId="0" fontId="3" fillId="0" borderId="2" xfId="2" applyFont="1" applyBorder="1" applyAlignment="1">
      <alignment horizontal="left" vertical="top" wrapText="1"/>
    </xf>
    <xf numFmtId="0" fontId="3" fillId="0" borderId="3" xfId="2" applyFont="1" applyBorder="1" applyAlignment="1">
      <alignment horizontal="left" vertical="top" wrapText="1"/>
    </xf>
    <xf numFmtId="0" fontId="3" fillId="0" borderId="5" xfId="2" applyFont="1" applyBorder="1" applyAlignment="1">
      <alignment horizontal="left" vertical="top" wrapText="1"/>
    </xf>
    <xf numFmtId="0" fontId="3" fillId="0" borderId="0" xfId="2" applyFont="1" applyAlignment="1">
      <alignment horizontal="left" vertical="top" wrapText="1"/>
    </xf>
    <xf numFmtId="0" fontId="3" fillId="0" borderId="6" xfId="2" applyFont="1" applyBorder="1" applyAlignment="1">
      <alignment horizontal="left" vertical="top" wrapText="1"/>
    </xf>
    <xf numFmtId="0" fontId="3" fillId="0" borderId="8" xfId="2" applyFont="1" applyBorder="1" applyAlignment="1">
      <alignment horizontal="left" vertical="top" wrapText="1"/>
    </xf>
    <xf numFmtId="0" fontId="3" fillId="0" borderId="9" xfId="2" applyFont="1" applyBorder="1" applyAlignment="1">
      <alignment horizontal="left" vertical="top" wrapText="1"/>
    </xf>
    <xf numFmtId="0" fontId="3" fillId="0" borderId="10" xfId="2" applyFont="1" applyBorder="1" applyAlignment="1">
      <alignment horizontal="left" vertical="top" wrapText="1"/>
    </xf>
    <xf numFmtId="0" fontId="6" fillId="0" borderId="4" xfId="2" applyFont="1" applyBorder="1" applyAlignment="1" applyProtection="1">
      <alignment horizontal="left"/>
      <protection locked="0"/>
    </xf>
    <xf numFmtId="0" fontId="7" fillId="0" borderId="7" xfId="2" applyFont="1" applyBorder="1" applyAlignment="1" applyProtection="1">
      <alignment horizontal="center"/>
      <protection locked="0"/>
    </xf>
    <xf numFmtId="0" fontId="5" fillId="0" borderId="9" xfId="2" applyFont="1" applyBorder="1" applyAlignment="1" applyProtection="1">
      <alignment horizontal="center"/>
      <protection locked="0"/>
    </xf>
    <xf numFmtId="0" fontId="11" fillId="0" borderId="11" xfId="2" applyFont="1" applyBorder="1" applyAlignment="1">
      <alignment horizontal="left"/>
    </xf>
    <xf numFmtId="0" fontId="11" fillId="0" borderId="62" xfId="2" applyFont="1" applyBorder="1" applyAlignment="1">
      <alignment horizontal="left"/>
    </xf>
    <xf numFmtId="43" fontId="6" fillId="0" borderId="64" xfId="1" applyFont="1" applyBorder="1" applyAlignment="1" applyProtection="1">
      <alignment horizontal="center"/>
    </xf>
    <xf numFmtId="43" fontId="6" fillId="0" borderId="62" xfId="1" applyFont="1" applyBorder="1" applyAlignment="1" applyProtection="1">
      <alignment horizontal="center"/>
    </xf>
    <xf numFmtId="0" fontId="15" fillId="0" borderId="7" xfId="2" applyFont="1" applyBorder="1" applyProtection="1">
      <protection locked="0"/>
    </xf>
    <xf numFmtId="0" fontId="15" fillId="0" borderId="30" xfId="2" applyFont="1" applyBorder="1" applyProtection="1">
      <protection locked="0"/>
    </xf>
    <xf numFmtId="0" fontId="8" fillId="0" borderId="26" xfId="2" applyFont="1" applyBorder="1" applyAlignment="1" applyProtection="1">
      <alignment vertical="top"/>
      <protection locked="0"/>
    </xf>
    <xf numFmtId="0" fontId="8" fillId="0" borderId="30" xfId="2" applyFont="1" applyBorder="1" applyAlignment="1" applyProtection="1">
      <alignment vertical="top"/>
      <protection locked="0"/>
    </xf>
    <xf numFmtId="43" fontId="8" fillId="0" borderId="26" xfId="1" applyFont="1" applyBorder="1" applyAlignment="1" applyProtection="1">
      <alignment horizontal="center"/>
      <protection locked="0"/>
    </xf>
    <xf numFmtId="43" fontId="8" fillId="0" borderId="30" xfId="1" applyFont="1" applyBorder="1" applyAlignment="1" applyProtection="1">
      <alignment horizontal="center"/>
      <protection locked="0"/>
    </xf>
    <xf numFmtId="0" fontId="8" fillId="0" borderId="26" xfId="2" applyFont="1" applyBorder="1" applyAlignment="1" applyProtection="1">
      <alignment horizontal="left" vertical="top"/>
      <protection locked="0"/>
    </xf>
    <xf numFmtId="0" fontId="8" fillId="0" borderId="30" xfId="2" applyFont="1" applyBorder="1" applyAlignment="1" applyProtection="1">
      <alignment horizontal="left" vertical="top"/>
      <protection locked="0"/>
    </xf>
    <xf numFmtId="0" fontId="8" fillId="0" borderId="47" xfId="2" applyFont="1" applyBorder="1" applyAlignment="1" applyProtection="1">
      <alignment vertical="top"/>
      <protection locked="0"/>
    </xf>
    <xf numFmtId="0" fontId="8" fillId="0" borderId="48" xfId="2" applyFont="1" applyBorder="1" applyAlignment="1" applyProtection="1">
      <alignment vertical="top"/>
      <protection locked="0"/>
    </xf>
    <xf numFmtId="43" fontId="8" fillId="0" borderId="47" xfId="1" applyFont="1" applyBorder="1" applyAlignment="1" applyProtection="1">
      <alignment horizontal="center"/>
      <protection locked="0"/>
    </xf>
    <xf numFmtId="43" fontId="8" fillId="0" borderId="48" xfId="1" applyFont="1" applyBorder="1" applyAlignment="1" applyProtection="1">
      <alignment horizontal="center"/>
      <protection locked="0"/>
    </xf>
    <xf numFmtId="0" fontId="8" fillId="3" borderId="47" xfId="2" applyFont="1" applyFill="1" applyBorder="1" applyAlignment="1">
      <alignment horizontal="center" vertical="center" wrapText="1"/>
    </xf>
    <xf numFmtId="0" fontId="8" fillId="3" borderId="44" xfId="2" applyFont="1" applyFill="1" applyBorder="1" applyAlignment="1">
      <alignment horizontal="center" vertical="center" wrapText="1"/>
    </xf>
    <xf numFmtId="0" fontId="8" fillId="3" borderId="48" xfId="2" applyFont="1" applyFill="1" applyBorder="1" applyAlignment="1">
      <alignment horizontal="center" vertical="center" wrapText="1"/>
    </xf>
    <xf numFmtId="0" fontId="8" fillId="3" borderId="49" xfId="2" applyFont="1" applyFill="1" applyBorder="1" applyAlignment="1">
      <alignment horizontal="center" vertical="center" wrapText="1"/>
    </xf>
    <xf numFmtId="0" fontId="8" fillId="3" borderId="0" xfId="2" applyFont="1" applyFill="1" applyAlignment="1">
      <alignment horizontal="center" vertical="center" wrapText="1"/>
    </xf>
    <xf numFmtId="0" fontId="8" fillId="3" borderId="34" xfId="2" applyFont="1" applyFill="1" applyBorder="1" applyAlignment="1">
      <alignment horizontal="center" vertical="center" wrapText="1"/>
    </xf>
    <xf numFmtId="0" fontId="8" fillId="3" borderId="23" xfId="2" applyFont="1" applyFill="1" applyBorder="1" applyAlignment="1">
      <alignment horizontal="center" vertical="center" wrapText="1"/>
    </xf>
    <xf numFmtId="0" fontId="8" fillId="3" borderId="4" xfId="2" applyFont="1" applyFill="1" applyBorder="1" applyAlignment="1">
      <alignment horizontal="center" vertical="center" wrapText="1"/>
    </xf>
    <xf numFmtId="0" fontId="8" fillId="3" borderId="55" xfId="2" applyFont="1" applyFill="1" applyBorder="1" applyAlignment="1">
      <alignment horizontal="center" vertical="center" wrapText="1"/>
    </xf>
    <xf numFmtId="43" fontId="29" fillId="0" borderId="11" xfId="2" applyNumberFormat="1" applyFont="1" applyBorder="1" applyAlignment="1">
      <alignment horizontal="left" vertical="center" wrapText="1"/>
    </xf>
    <xf numFmtId="43" fontId="29" fillId="0" borderId="13" xfId="2" applyNumberFormat="1" applyFont="1" applyBorder="1" applyAlignment="1">
      <alignment horizontal="left" vertical="center" wrapText="1"/>
    </xf>
    <xf numFmtId="0" fontId="11" fillId="0" borderId="40" xfId="2" applyFont="1" applyBorder="1" applyAlignment="1">
      <alignment horizontal="center" vertical="center"/>
    </xf>
    <xf numFmtId="0" fontId="8" fillId="0" borderId="40" xfId="2" applyFont="1" applyBorder="1" applyAlignment="1" applyProtection="1">
      <alignment vertical="top"/>
      <protection locked="0"/>
    </xf>
    <xf numFmtId="43" fontId="8" fillId="0" borderId="40" xfId="1" applyFont="1" applyBorder="1" applyAlignment="1" applyProtection="1">
      <alignment horizontal="center"/>
      <protection locked="0"/>
    </xf>
    <xf numFmtId="0" fontId="8" fillId="0" borderId="40" xfId="2" applyFont="1" applyBorder="1" applyAlignment="1" applyProtection="1">
      <alignment horizontal="left" vertical="top" wrapText="1"/>
      <protection locked="0"/>
    </xf>
    <xf numFmtId="0" fontId="15" fillId="0" borderId="31" xfId="2" applyFont="1" applyBorder="1" applyAlignment="1">
      <alignment horizontal="left" vertical="top"/>
    </xf>
    <xf numFmtId="0" fontId="15" fillId="0" borderId="35" xfId="2" applyFont="1" applyBorder="1" applyAlignment="1">
      <alignment horizontal="left" vertical="top"/>
    </xf>
    <xf numFmtId="0" fontId="8" fillId="0" borderId="40" xfId="2" applyFont="1" applyBorder="1" applyAlignment="1">
      <alignment horizontal="left" vertical="center" wrapText="1"/>
    </xf>
    <xf numFmtId="0" fontId="8" fillId="0" borderId="42" xfId="2" applyFont="1" applyBorder="1" applyAlignment="1">
      <alignment horizontal="left" vertical="center" wrapText="1"/>
    </xf>
    <xf numFmtId="43" fontId="8" fillId="0" borderId="24" xfId="1" applyFont="1" applyBorder="1" applyAlignment="1" applyProtection="1">
      <alignment horizontal="center" vertical="top"/>
      <protection locked="0"/>
    </xf>
    <xf numFmtId="43" fontId="8" fillId="0" borderId="43" xfId="1" applyFont="1" applyBorder="1" applyAlignment="1" applyProtection="1">
      <alignment horizontal="center" vertical="top"/>
      <protection locked="0"/>
    </xf>
    <xf numFmtId="0" fontId="8" fillId="0" borderId="31" xfId="2" applyFont="1" applyBorder="1" applyAlignment="1" applyProtection="1">
      <alignment horizontal="left" vertical="top" wrapText="1"/>
      <protection locked="0"/>
    </xf>
    <xf numFmtId="0" fontId="8" fillId="0" borderId="22" xfId="2" applyFont="1" applyBorder="1" applyAlignment="1" applyProtection="1">
      <alignment horizontal="left" vertical="top" wrapText="1"/>
      <protection locked="0"/>
    </xf>
    <xf numFmtId="0" fontId="8" fillId="0" borderId="47" xfId="2" applyFont="1" applyBorder="1" applyAlignment="1" applyProtection="1">
      <alignment horizontal="left" vertical="top" wrapText="1"/>
      <protection locked="0"/>
    </xf>
    <xf numFmtId="0" fontId="8" fillId="0" borderId="44" xfId="2" applyFont="1" applyBorder="1" applyAlignment="1" applyProtection="1">
      <alignment horizontal="left" vertical="top" wrapText="1"/>
      <protection locked="0"/>
    </xf>
    <xf numFmtId="0" fontId="8" fillId="0" borderId="48" xfId="2" applyFont="1" applyBorder="1" applyAlignment="1" applyProtection="1">
      <alignment horizontal="left" vertical="top" wrapText="1"/>
      <protection locked="0"/>
    </xf>
    <xf numFmtId="0" fontId="8" fillId="0" borderId="23" xfId="2" applyFont="1" applyBorder="1" applyAlignment="1" applyProtection="1">
      <alignment horizontal="left" vertical="top" wrapText="1"/>
      <protection locked="0"/>
    </xf>
    <xf numFmtId="0" fontId="8" fillId="0" borderId="4" xfId="2" applyFont="1" applyBorder="1" applyAlignment="1" applyProtection="1">
      <alignment horizontal="left" vertical="top" wrapText="1"/>
      <protection locked="0"/>
    </xf>
    <xf numFmtId="0" fontId="8" fillId="0" borderId="55" xfId="2" applyFont="1" applyBorder="1" applyAlignment="1" applyProtection="1">
      <alignment horizontal="left" vertical="top" wrapText="1"/>
      <protection locked="0"/>
    </xf>
    <xf numFmtId="0" fontId="6" fillId="0" borderId="40" xfId="2" applyFont="1" applyBorder="1" applyAlignment="1">
      <alignment horizontal="center" vertical="top" wrapText="1"/>
    </xf>
    <xf numFmtId="0" fontId="29" fillId="0" borderId="40" xfId="2" applyFont="1" applyBorder="1" applyAlignment="1">
      <alignment horizontal="center" vertical="top" wrapText="1"/>
    </xf>
    <xf numFmtId="164" fontId="8" fillId="0" borderId="40" xfId="2" applyNumberFormat="1" applyFont="1" applyBorder="1" applyAlignment="1" applyProtection="1">
      <alignment horizontal="left" vertical="top" wrapText="1"/>
      <protection locked="0"/>
    </xf>
    <xf numFmtId="0" fontId="6" fillId="0" borderId="40" xfId="2" applyFont="1" applyBorder="1" applyAlignment="1">
      <alignment horizontal="center"/>
    </xf>
    <xf numFmtId="0" fontId="8" fillId="0" borderId="27" xfId="2" applyFont="1" applyBorder="1" applyAlignment="1">
      <alignment vertical="top"/>
    </xf>
    <xf numFmtId="0" fontId="8" fillId="0" borderId="28" xfId="2" applyFont="1" applyBorder="1" applyAlignment="1">
      <alignment vertical="top"/>
    </xf>
    <xf numFmtId="0" fontId="8" fillId="0" borderId="33" xfId="2" applyFont="1" applyBorder="1" applyAlignment="1">
      <alignment vertical="top"/>
    </xf>
    <xf numFmtId="0" fontId="8" fillId="0" borderId="32" xfId="2" applyFont="1" applyBorder="1" applyAlignment="1">
      <alignment vertical="top" wrapText="1"/>
    </xf>
    <xf numFmtId="0" fontId="8" fillId="0" borderId="28" xfId="2" applyFont="1" applyBorder="1" applyAlignment="1">
      <alignment vertical="top" wrapText="1"/>
    </xf>
    <xf numFmtId="0" fontId="8" fillId="0" borderId="29" xfId="2" applyFont="1" applyBorder="1" applyAlignment="1">
      <alignment vertical="top" wrapText="1"/>
    </xf>
    <xf numFmtId="0" fontId="11" fillId="0" borderId="1" xfId="2" applyFont="1" applyBorder="1" applyAlignment="1">
      <alignment horizontal="center" vertical="center" wrapText="1"/>
    </xf>
    <xf numFmtId="0" fontId="11" fillId="0" borderId="2"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9" xfId="2" applyFont="1" applyBorder="1" applyAlignment="1">
      <alignment horizontal="center" vertical="center" wrapText="1"/>
    </xf>
    <xf numFmtId="43" fontId="6" fillId="0" borderId="58" xfId="1" applyFont="1" applyBorder="1" applyAlignment="1" applyProtection="1">
      <alignment horizontal="center" vertical="center" wrapText="1"/>
      <protection locked="0"/>
    </xf>
    <xf numFmtId="43" fontId="6" fillId="0" borderId="59" xfId="1" applyFont="1" applyBorder="1" applyAlignment="1" applyProtection="1">
      <alignment horizontal="center" vertical="center" wrapText="1"/>
      <protection locked="0"/>
    </xf>
    <xf numFmtId="0" fontId="29" fillId="0" borderId="48" xfId="2" applyFont="1" applyBorder="1" applyAlignment="1">
      <alignment horizontal="center" vertical="top" wrapText="1"/>
    </xf>
    <xf numFmtId="0" fontId="29" fillId="0" borderId="60" xfId="2" applyFont="1" applyBorder="1" applyAlignment="1">
      <alignment horizontal="center" vertical="top" wrapText="1"/>
    </xf>
    <xf numFmtId="0" fontId="29" fillId="0" borderId="51" xfId="2" applyFont="1" applyBorder="1" applyAlignment="1">
      <alignment horizontal="center" vertical="top" wrapText="1"/>
    </xf>
    <xf numFmtId="0" fontId="29" fillId="0" borderId="47" xfId="2" applyFont="1" applyBorder="1" applyAlignment="1">
      <alignment horizontal="center" vertical="top" wrapText="1"/>
    </xf>
    <xf numFmtId="0" fontId="29" fillId="0" borderId="44" xfId="2" applyFont="1" applyBorder="1" applyAlignment="1">
      <alignment horizontal="center" vertical="top" wrapText="1"/>
    </xf>
    <xf numFmtId="0" fontId="29" fillId="0" borderId="49" xfId="2" applyFont="1" applyBorder="1" applyAlignment="1">
      <alignment horizontal="center" vertical="top" wrapText="1"/>
    </xf>
    <xf numFmtId="0" fontId="29" fillId="0" borderId="0" xfId="2" applyFont="1" applyAlignment="1">
      <alignment horizontal="center" vertical="top" wrapText="1"/>
    </xf>
    <xf numFmtId="0" fontId="29" fillId="0" borderId="34" xfId="2" applyFont="1" applyBorder="1" applyAlignment="1">
      <alignment horizontal="center" vertical="top" wrapText="1"/>
    </xf>
    <xf numFmtId="0" fontId="29" fillId="0" borderId="23" xfId="2" applyFont="1" applyBorder="1" applyAlignment="1">
      <alignment horizontal="center" vertical="top" wrapText="1"/>
    </xf>
    <xf numFmtId="0" fontId="29" fillId="0" borderId="4" xfId="2" applyFont="1" applyBorder="1" applyAlignment="1">
      <alignment horizontal="center" vertical="top" wrapText="1"/>
    </xf>
    <xf numFmtId="0" fontId="29" fillId="0" borderId="55" xfId="2" applyFont="1" applyBorder="1" applyAlignment="1">
      <alignment horizontal="center" vertical="top" wrapText="1"/>
    </xf>
    <xf numFmtId="0" fontId="16" fillId="0" borderId="30" xfId="2" applyFont="1" applyBorder="1" applyAlignment="1">
      <alignment horizontal="center" vertical="top" wrapText="1"/>
    </xf>
    <xf numFmtId="0" fontId="29" fillId="0" borderId="11" xfId="2" applyFont="1" applyBorder="1" applyAlignment="1">
      <alignment horizontal="center" vertical="top"/>
    </xf>
    <xf numFmtId="0" fontId="29" fillId="0" borderId="12" xfId="2" applyFont="1" applyBorder="1" applyAlignment="1">
      <alignment horizontal="center" vertical="top"/>
    </xf>
    <xf numFmtId="0" fontId="29" fillId="0" borderId="13" xfId="2" applyFont="1" applyBorder="1" applyAlignment="1">
      <alignment horizontal="center" vertical="top"/>
    </xf>
    <xf numFmtId="0" fontId="29" fillId="0" borderId="12" xfId="2" applyFont="1" applyBorder="1" applyAlignment="1">
      <alignment horizontal="center"/>
    </xf>
    <xf numFmtId="0" fontId="29" fillId="0" borderId="13" xfId="2" applyFont="1" applyBorder="1" applyAlignment="1">
      <alignment horizontal="center"/>
    </xf>
    <xf numFmtId="0" fontId="8" fillId="0" borderId="14" xfId="2" applyFont="1" applyBorder="1" applyAlignment="1">
      <alignment vertical="top" wrapText="1"/>
    </xf>
    <xf numFmtId="0" fontId="8" fillId="0" borderId="15" xfId="2" applyFont="1" applyBorder="1" applyAlignment="1">
      <alignment vertical="top" wrapText="1"/>
    </xf>
    <xf numFmtId="0" fontId="8" fillId="0" borderId="57" xfId="2" applyFont="1" applyBorder="1" applyAlignment="1">
      <alignment vertical="top" wrapText="1"/>
    </xf>
    <xf numFmtId="0" fontId="8" fillId="0" borderId="23" xfId="2" applyFont="1" applyBorder="1" applyAlignment="1">
      <alignment vertical="top"/>
    </xf>
    <xf numFmtId="0" fontId="8" fillId="0" borderId="4" xfId="2" applyFont="1" applyBorder="1" applyAlignment="1">
      <alignment vertical="top"/>
    </xf>
    <xf numFmtId="0" fontId="8" fillId="0" borderId="56" xfId="2" applyFont="1" applyBorder="1" applyAlignment="1">
      <alignment vertical="top"/>
    </xf>
    <xf numFmtId="0" fontId="8" fillId="0" borderId="20" xfId="2" applyFont="1" applyBorder="1" applyAlignment="1">
      <alignment vertical="top"/>
    </xf>
    <xf numFmtId="0" fontId="8" fillId="0" borderId="7" xfId="2" applyFont="1" applyBorder="1" applyAlignment="1">
      <alignment vertical="top"/>
    </xf>
    <xf numFmtId="0" fontId="8" fillId="0" borderId="30" xfId="2" applyFont="1" applyBorder="1" applyAlignment="1">
      <alignment vertical="top"/>
    </xf>
    <xf numFmtId="0" fontId="8" fillId="0" borderId="26" xfId="2" applyFont="1" applyBorder="1" applyAlignment="1">
      <alignment vertical="top" wrapText="1"/>
    </xf>
    <xf numFmtId="0" fontId="8" fillId="0" borderId="7" xfId="2" applyFont="1" applyBorder="1" applyAlignment="1">
      <alignment vertical="top" wrapText="1"/>
    </xf>
    <xf numFmtId="0" fontId="8" fillId="0" borderId="21" xfId="2" applyFont="1" applyBorder="1" applyAlignment="1">
      <alignment vertical="top" wrapText="1"/>
    </xf>
    <xf numFmtId="0" fontId="29" fillId="0" borderId="1" xfId="2" applyFont="1" applyBorder="1" applyAlignment="1">
      <alignment horizontal="left" vertical="top" wrapText="1"/>
    </xf>
    <xf numFmtId="0" fontId="29" fillId="0" borderId="2" xfId="2" applyFont="1" applyBorder="1" applyAlignment="1">
      <alignment horizontal="left" vertical="top" wrapText="1"/>
    </xf>
    <xf numFmtId="0" fontId="29" fillId="0" borderId="3" xfId="2" applyFont="1" applyBorder="1" applyAlignment="1">
      <alignment horizontal="left" vertical="top" wrapText="1"/>
    </xf>
    <xf numFmtId="0" fontId="29" fillId="0" borderId="5" xfId="2" applyFont="1" applyBorder="1" applyAlignment="1">
      <alignment horizontal="left" vertical="top" wrapText="1"/>
    </xf>
    <xf numFmtId="0" fontId="29" fillId="0" borderId="0" xfId="2" applyFont="1" applyAlignment="1">
      <alignment horizontal="left" vertical="top" wrapText="1"/>
    </xf>
    <xf numFmtId="0" fontId="29" fillId="0" borderId="6" xfId="2" applyFont="1" applyBorder="1" applyAlignment="1">
      <alignment horizontal="left" vertical="top" wrapText="1"/>
    </xf>
    <xf numFmtId="0" fontId="29" fillId="0" borderId="8" xfId="2" applyFont="1" applyBorder="1" applyAlignment="1">
      <alignment horizontal="left" vertical="top" wrapText="1"/>
    </xf>
    <xf numFmtId="0" fontId="29" fillId="0" borderId="9" xfId="2" applyFont="1" applyBorder="1" applyAlignment="1">
      <alignment horizontal="left" vertical="top" wrapText="1"/>
    </xf>
    <xf numFmtId="0" fontId="29" fillId="0" borderId="10" xfId="2" applyFont="1" applyBorder="1" applyAlignment="1">
      <alignment horizontal="left" vertical="top" wrapText="1"/>
    </xf>
    <xf numFmtId="0" fontId="29" fillId="0" borderId="11" xfId="2" applyFont="1" applyBorder="1" applyAlignment="1">
      <alignment horizontal="left"/>
    </xf>
    <xf numFmtId="0" fontId="29" fillId="0" borderId="12" xfId="2" applyFont="1" applyBorder="1" applyAlignment="1">
      <alignment horizontal="left"/>
    </xf>
    <xf numFmtId="165" fontId="8" fillId="0" borderId="4" xfId="2" applyNumberFormat="1" applyFont="1" applyBorder="1" applyAlignment="1" applyProtection="1">
      <alignment horizontal="center"/>
      <protection locked="0"/>
    </xf>
    <xf numFmtId="165" fontId="8" fillId="0" borderId="56" xfId="2" applyNumberFormat="1" applyFont="1" applyBorder="1" applyAlignment="1" applyProtection="1">
      <alignment horizontal="center"/>
      <protection locked="0"/>
    </xf>
    <xf numFmtId="0" fontId="8" fillId="0" borderId="7" xfId="2" applyFont="1" applyBorder="1" applyAlignment="1" applyProtection="1">
      <alignment horizontal="center"/>
      <protection locked="0"/>
    </xf>
    <xf numFmtId="0" fontId="8" fillId="0" borderId="21" xfId="2" applyFont="1" applyBorder="1" applyAlignment="1" applyProtection="1">
      <alignment horizontal="center"/>
      <protection locked="0"/>
    </xf>
    <xf numFmtId="0" fontId="8" fillId="0" borderId="28" xfId="5" applyFont="1" applyBorder="1" applyAlignment="1" applyProtection="1">
      <alignment horizontal="center" vertical="center"/>
      <protection locked="0"/>
    </xf>
    <xf numFmtId="0" fontId="8" fillId="0" borderId="29" xfId="5" applyFont="1" applyBorder="1" applyAlignment="1" applyProtection="1">
      <alignment horizontal="center" vertical="center"/>
      <protection locked="0"/>
    </xf>
    <xf numFmtId="0" fontId="41" fillId="0" borderId="49" xfId="6" applyFont="1" applyBorder="1" applyAlignment="1">
      <alignment horizontal="left" vertical="center" readingOrder="1"/>
    </xf>
    <xf numFmtId="0" fontId="41" fillId="0" borderId="0" xfId="6" applyFont="1" applyAlignment="1">
      <alignment horizontal="left" vertical="center" readingOrder="1"/>
    </xf>
    <xf numFmtId="0" fontId="41" fillId="0" borderId="49" xfId="6" applyFont="1" applyBorder="1" applyAlignment="1">
      <alignment horizontal="left" vertical="top" readingOrder="1"/>
    </xf>
    <xf numFmtId="0" fontId="41" fillId="0" borderId="0" xfId="6" applyFont="1" applyAlignment="1">
      <alignment horizontal="left" vertical="top" readingOrder="1"/>
    </xf>
    <xf numFmtId="0" fontId="42" fillId="0" borderId="49" xfId="6" applyFont="1" applyBorder="1" applyAlignment="1">
      <alignment horizontal="left" vertical="top"/>
    </xf>
    <xf numFmtId="0" fontId="42" fillId="0" borderId="0" xfId="6" applyFont="1" applyAlignment="1">
      <alignment horizontal="left" vertical="top"/>
    </xf>
    <xf numFmtId="0" fontId="6" fillId="0" borderId="0" xfId="6" applyFont="1" applyAlignment="1">
      <alignment horizontal="left"/>
    </xf>
    <xf numFmtId="0" fontId="56" fillId="7" borderId="17" xfId="6" applyFont="1" applyFill="1" applyBorder="1" applyAlignment="1">
      <alignment horizontal="center" vertical="center" wrapText="1"/>
    </xf>
    <xf numFmtId="0" fontId="56" fillId="7" borderId="25" xfId="6" applyFont="1" applyFill="1" applyBorder="1" applyAlignment="1">
      <alignment horizontal="center" vertical="center" wrapText="1"/>
    </xf>
    <xf numFmtId="0" fontId="57" fillId="7" borderId="18" xfId="6" applyFont="1" applyFill="1" applyBorder="1" applyAlignment="1">
      <alignment horizontal="center" vertical="center" wrapText="1"/>
    </xf>
    <xf numFmtId="0" fontId="57" fillId="7" borderId="26" xfId="6" applyFont="1" applyFill="1" applyBorder="1" applyAlignment="1">
      <alignment horizontal="center" vertical="center" wrapText="1"/>
    </xf>
    <xf numFmtId="0" fontId="6" fillId="7" borderId="1" xfId="6" applyFont="1" applyFill="1" applyBorder="1" applyAlignment="1">
      <alignment horizontal="center" vertical="center"/>
    </xf>
    <xf numFmtId="0" fontId="6" fillId="7" borderId="3" xfId="6" applyFont="1" applyFill="1" applyBorder="1" applyAlignment="1">
      <alignment horizontal="center" vertical="center"/>
    </xf>
    <xf numFmtId="0" fontId="6" fillId="7" borderId="8" xfId="6" applyFont="1" applyFill="1" applyBorder="1" applyAlignment="1">
      <alignment horizontal="center" vertical="center"/>
    </xf>
    <xf numFmtId="0" fontId="6" fillId="7" borderId="6" xfId="6" applyFont="1" applyFill="1" applyBorder="1" applyAlignment="1">
      <alignment horizontal="center" vertical="center"/>
    </xf>
    <xf numFmtId="0" fontId="11" fillId="7" borderId="1" xfId="6" applyFont="1" applyFill="1" applyBorder="1" applyAlignment="1">
      <alignment horizontal="center" vertical="top"/>
    </xf>
    <xf numFmtId="0" fontId="11" fillId="7" borderId="2" xfId="6" applyFont="1" applyFill="1" applyBorder="1" applyAlignment="1">
      <alignment horizontal="center" vertical="top"/>
    </xf>
    <xf numFmtId="0" fontId="11" fillId="7" borderId="3" xfId="6" applyFont="1" applyFill="1" applyBorder="1" applyAlignment="1">
      <alignment horizontal="center" vertical="top"/>
    </xf>
    <xf numFmtId="0" fontId="8" fillId="7" borderId="58" xfId="6" applyFont="1" applyFill="1" applyBorder="1" applyAlignment="1">
      <alignment horizontal="center" vertical="center" wrapText="1"/>
    </xf>
    <xf numFmtId="0" fontId="8" fillId="7" borderId="59" xfId="6" applyFont="1" applyFill="1" applyBorder="1" applyAlignment="1">
      <alignment horizontal="center" vertical="center" wrapText="1"/>
    </xf>
    <xf numFmtId="0" fontId="8" fillId="7" borderId="3" xfId="6" applyFont="1" applyFill="1" applyBorder="1" applyAlignment="1">
      <alignment horizontal="center" vertical="center" wrapText="1"/>
    </xf>
    <xf numFmtId="0" fontId="8" fillId="7" borderId="10" xfId="6" applyFont="1" applyFill="1" applyBorder="1" applyAlignment="1">
      <alignment horizontal="center" vertical="center" wrapText="1"/>
    </xf>
    <xf numFmtId="0" fontId="8" fillId="7" borderId="58" xfId="6" applyFont="1" applyFill="1" applyBorder="1" applyAlignment="1">
      <alignment horizontal="center" vertical="center"/>
    </xf>
    <xf numFmtId="0" fontId="8" fillId="7" borderId="59" xfId="6" applyFont="1" applyFill="1" applyBorder="1" applyAlignment="1">
      <alignment horizontal="center" vertical="center"/>
    </xf>
    <xf numFmtId="0" fontId="8" fillId="7" borderId="68" xfId="6" applyFont="1" applyFill="1" applyBorder="1" applyAlignment="1">
      <alignment horizontal="center" vertical="center" wrapText="1"/>
    </xf>
    <xf numFmtId="0" fontId="8" fillId="7" borderId="68" xfId="6" applyFont="1" applyFill="1" applyBorder="1" applyAlignment="1">
      <alignment horizontal="center" vertical="center"/>
    </xf>
    <xf numFmtId="0" fontId="8" fillId="7" borderId="58" xfId="6" applyFont="1" applyFill="1" applyBorder="1" applyAlignment="1">
      <alignment horizontal="center" wrapText="1"/>
    </xf>
    <xf numFmtId="0" fontId="8" fillId="7" borderId="59" xfId="6" applyFont="1" applyFill="1" applyBorder="1" applyAlignment="1">
      <alignment horizontal="center" wrapText="1"/>
    </xf>
    <xf numFmtId="14" fontId="8" fillId="7" borderId="58" xfId="6" applyNumberFormat="1" applyFont="1" applyFill="1" applyBorder="1" applyAlignment="1">
      <alignment horizontal="center" vertical="center" wrapText="1"/>
    </xf>
    <xf numFmtId="14" fontId="8" fillId="7" borderId="59" xfId="6" applyNumberFormat="1" applyFont="1" applyFill="1" applyBorder="1" applyAlignment="1">
      <alignment horizontal="center" vertical="center" wrapText="1"/>
    </xf>
    <xf numFmtId="43" fontId="1" fillId="7" borderId="1" xfId="1" applyFont="1" applyFill="1" applyBorder="1" applyAlignment="1">
      <alignment horizontal="center" vertical="center"/>
    </xf>
    <xf numFmtId="43" fontId="1" fillId="7" borderId="8" xfId="1" applyFont="1" applyFill="1" applyBorder="1" applyAlignment="1">
      <alignment horizontal="center" vertical="center"/>
    </xf>
    <xf numFmtId="0" fontId="8" fillId="0" borderId="0" xfId="6" applyFont="1" applyAlignment="1">
      <alignment horizontal="left"/>
    </xf>
    <xf numFmtId="0" fontId="8" fillId="0" borderId="0" xfId="6" applyFont="1" applyAlignment="1">
      <alignment horizontal="left" wrapText="1"/>
    </xf>
    <xf numFmtId="0" fontId="51" fillId="0" borderId="0" xfId="6" applyFont="1" applyAlignment="1">
      <alignment horizontal="left" wrapText="1"/>
    </xf>
    <xf numFmtId="0" fontId="8" fillId="0" borderId="0" xfId="6" applyFont="1" applyAlignment="1">
      <alignment horizontal="right" vertical="top" wrapText="1"/>
    </xf>
    <xf numFmtId="0" fontId="8" fillId="3" borderId="52" xfId="6" applyFont="1" applyFill="1" applyBorder="1" applyAlignment="1" applyProtection="1">
      <alignment horizontal="left"/>
      <protection locked="0"/>
    </xf>
    <xf numFmtId="0" fontId="8" fillId="3" borderId="65" xfId="6" applyFont="1" applyFill="1" applyBorder="1" applyAlignment="1" applyProtection="1">
      <alignment horizontal="left"/>
      <protection locked="0"/>
    </xf>
    <xf numFmtId="0" fontId="8" fillId="0" borderId="9" xfId="6" applyFont="1" applyBorder="1" applyAlignment="1">
      <alignment horizontal="right"/>
    </xf>
    <xf numFmtId="0" fontId="8" fillId="0" borderId="10" xfId="6" applyFont="1" applyBorder="1" applyAlignment="1">
      <alignment horizontal="right"/>
    </xf>
    <xf numFmtId="0" fontId="11" fillId="0" borderId="0" xfId="6" applyFont="1" applyAlignment="1">
      <alignment horizontal="left"/>
    </xf>
    <xf numFmtId="0" fontId="62" fillId="0" borderId="0" xfId="6" applyFont="1" applyAlignment="1">
      <alignment horizontal="left" vertical="center" wrapText="1"/>
    </xf>
    <xf numFmtId="0" fontId="62" fillId="0" borderId="0" xfId="6" applyFont="1" applyAlignment="1">
      <alignment horizontal="left" wrapText="1"/>
    </xf>
    <xf numFmtId="0" fontId="62" fillId="0" borderId="0" xfId="6" applyFont="1" applyAlignment="1">
      <alignment horizontal="left" vertical="top" wrapText="1"/>
    </xf>
    <xf numFmtId="0" fontId="27" fillId="0" borderId="0" xfId="6" applyAlignment="1">
      <alignment horizontal="left" vertical="top" wrapText="1"/>
    </xf>
    <xf numFmtId="0" fontId="27" fillId="0" borderId="0" xfId="6" quotePrefix="1" applyAlignment="1">
      <alignment horizontal="left" vertical="top" wrapText="1"/>
    </xf>
    <xf numFmtId="0" fontId="27" fillId="0" borderId="0" xfId="6" quotePrefix="1" applyAlignment="1">
      <alignment vertical="top" wrapText="1"/>
    </xf>
    <xf numFmtId="0" fontId="27" fillId="0" borderId="0" xfId="6" applyAlignment="1">
      <alignment vertical="top" wrapText="1"/>
    </xf>
    <xf numFmtId="0" fontId="27" fillId="0" borderId="0" xfId="6" applyAlignment="1">
      <alignment horizontal="left" wrapText="1"/>
    </xf>
    <xf numFmtId="0" fontId="27" fillId="0" borderId="0" xfId="10" applyFont="1" applyAlignment="1">
      <alignment horizontal="left" wrapText="1"/>
    </xf>
    <xf numFmtId="0" fontId="35" fillId="0" borderId="0" xfId="6" applyFont="1" applyAlignment="1">
      <alignment horizontal="left" vertical="top" wrapText="1"/>
    </xf>
    <xf numFmtId="0" fontId="67" fillId="0" borderId="0" xfId="0" applyFont="1" applyAlignment="1">
      <alignment horizontal="left" wrapText="1"/>
    </xf>
    <xf numFmtId="0" fontId="27" fillId="0" borderId="40" xfId="6" applyBorder="1" applyAlignment="1">
      <alignment vertical="top" wrapText="1"/>
    </xf>
    <xf numFmtId="0" fontId="81" fillId="0" borderId="40" xfId="6" applyFont="1" applyBorder="1" applyAlignment="1">
      <alignment horizontal="center" vertical="center" wrapText="1"/>
    </xf>
    <xf numFmtId="0" fontId="27" fillId="0" borderId="26" xfId="6" applyBorder="1" applyAlignment="1">
      <alignment horizontal="left" vertical="top" wrapText="1"/>
    </xf>
    <xf numFmtId="0" fontId="27" fillId="0" borderId="7" xfId="6" applyBorder="1" applyAlignment="1">
      <alignment horizontal="left" vertical="top" wrapText="1"/>
    </xf>
    <xf numFmtId="0" fontId="27" fillId="0" borderId="30" xfId="6" applyBorder="1" applyAlignment="1">
      <alignment horizontal="left" vertical="top" wrapText="1"/>
    </xf>
    <xf numFmtId="0" fontId="27" fillId="0" borderId="0" xfId="6" applyAlignment="1">
      <alignment horizontal="left" vertical="center" wrapText="1"/>
    </xf>
    <xf numFmtId="0" fontId="27" fillId="0" borderId="4" xfId="6" applyBorder="1" applyAlignment="1">
      <alignment horizontal="center" vertical="center" wrapText="1"/>
    </xf>
    <xf numFmtId="0" fontId="27" fillId="0" borderId="55" xfId="6" applyBorder="1" applyAlignment="1">
      <alignment horizontal="center" vertical="center" wrapText="1"/>
    </xf>
    <xf numFmtId="0" fontId="27" fillId="0" borderId="40" xfId="6" applyBorder="1" applyAlignment="1">
      <alignment horizontal="center" vertical="center" wrapText="1"/>
    </xf>
    <xf numFmtId="0" fontId="81" fillId="0" borderId="47" xfId="6" applyFont="1" applyBorder="1" applyAlignment="1">
      <alignment horizontal="center" vertical="center" wrapText="1"/>
    </xf>
    <xf numFmtId="0" fontId="81" fillId="0" borderId="44" xfId="6" applyFont="1" applyBorder="1" applyAlignment="1">
      <alignment horizontal="center" vertical="center" wrapText="1"/>
    </xf>
    <xf numFmtId="0" fontId="81" fillId="0" borderId="48" xfId="6" applyFont="1" applyBorder="1" applyAlignment="1">
      <alignment horizontal="center" vertical="center" wrapText="1"/>
    </xf>
    <xf numFmtId="0" fontId="81" fillId="0" borderId="49" xfId="6" applyFont="1" applyBorder="1" applyAlignment="1">
      <alignment horizontal="center" vertical="center" wrapText="1"/>
    </xf>
    <xf numFmtId="0" fontId="81" fillId="0" borderId="0" xfId="6" applyFont="1" applyAlignment="1">
      <alignment horizontal="center" vertical="center" wrapText="1"/>
    </xf>
    <xf numFmtId="0" fontId="81" fillId="0" borderId="34" xfId="6" applyFont="1" applyBorder="1" applyAlignment="1">
      <alignment horizontal="center" vertical="center" wrapText="1"/>
    </xf>
    <xf numFmtId="0" fontId="81" fillId="0" borderId="23" xfId="6" applyFont="1" applyBorder="1" applyAlignment="1">
      <alignment horizontal="center" vertical="center" wrapText="1"/>
    </xf>
    <xf numFmtId="0" fontId="81" fillId="0" borderId="4" xfId="6" applyFont="1" applyBorder="1" applyAlignment="1">
      <alignment horizontal="center" vertical="center" wrapText="1"/>
    </xf>
    <xf numFmtId="0" fontId="81" fillId="0" borderId="55" xfId="6" applyFont="1" applyBorder="1" applyAlignment="1">
      <alignment horizontal="center" vertical="center" wrapText="1"/>
    </xf>
    <xf numFmtId="0" fontId="62" fillId="0" borderId="0" xfId="6" applyFont="1" applyAlignment="1">
      <alignment horizontal="center" vertical="top" wrapText="1"/>
    </xf>
    <xf numFmtId="0" fontId="62" fillId="10" borderId="26" xfId="6" applyFont="1" applyFill="1" applyBorder="1" applyAlignment="1" applyProtection="1">
      <alignment horizontal="left" vertical="top" wrapText="1"/>
      <protection locked="0"/>
    </xf>
    <xf numFmtId="0" fontId="62" fillId="10" borderId="7" xfId="6" applyFont="1" applyFill="1" applyBorder="1" applyAlignment="1" applyProtection="1">
      <alignment horizontal="left" vertical="top" wrapText="1"/>
      <protection locked="0"/>
    </xf>
    <xf numFmtId="0" fontId="62" fillId="10" borderId="30" xfId="6" applyFont="1" applyFill="1" applyBorder="1" applyAlignment="1" applyProtection="1">
      <alignment horizontal="left" vertical="top" wrapText="1"/>
      <protection locked="0"/>
    </xf>
    <xf numFmtId="0" fontId="62" fillId="0" borderId="0" xfId="6" applyFont="1" applyAlignment="1">
      <alignment horizontal="center"/>
    </xf>
    <xf numFmtId="0" fontId="62" fillId="9" borderId="40" xfId="6" applyFont="1" applyFill="1" applyBorder="1" applyAlignment="1" applyProtection="1">
      <alignment horizontal="left" vertical="top" wrapText="1"/>
      <protection locked="0"/>
    </xf>
    <xf numFmtId="0" fontId="62" fillId="9" borderId="26" xfId="6" applyFont="1" applyFill="1" applyBorder="1" applyAlignment="1" applyProtection="1">
      <alignment horizontal="left" vertical="top" wrapText="1"/>
      <protection locked="0"/>
    </xf>
    <xf numFmtId="0" fontId="62" fillId="9" borderId="7" xfId="6" applyFont="1" applyFill="1" applyBorder="1" applyAlignment="1" applyProtection="1">
      <alignment horizontal="left" vertical="top" wrapText="1"/>
      <protection locked="0"/>
    </xf>
    <xf numFmtId="0" fontId="62" fillId="9" borderId="30" xfId="6" applyFont="1" applyFill="1" applyBorder="1" applyAlignment="1" applyProtection="1">
      <alignment horizontal="left" vertical="top" wrapText="1"/>
      <protection locked="0"/>
    </xf>
    <xf numFmtId="0" fontId="87" fillId="0" borderId="0" xfId="6" applyFont="1" applyAlignment="1">
      <alignment horizontal="left" vertical="center" wrapText="1"/>
    </xf>
    <xf numFmtId="0" fontId="87" fillId="0" borderId="0" xfId="6" applyFont="1" applyAlignment="1" applyProtection="1">
      <alignment horizontal="center" vertical="center" wrapText="1"/>
      <protection locked="0"/>
    </xf>
    <xf numFmtId="0" fontId="63" fillId="0" borderId="0" xfId="6" applyFont="1" applyAlignment="1">
      <alignment horizontal="left" vertical="top" wrapText="1"/>
    </xf>
    <xf numFmtId="0" fontId="62" fillId="9" borderId="26" xfId="6" applyFont="1" applyFill="1" applyBorder="1" applyAlignment="1">
      <alignment horizontal="center" vertical="top" wrapText="1"/>
    </xf>
    <xf numFmtId="0" fontId="62" fillId="9" borderId="7" xfId="6" applyFont="1" applyFill="1" applyBorder="1" applyAlignment="1">
      <alignment horizontal="center" vertical="top" wrapText="1"/>
    </xf>
    <xf numFmtId="0" fontId="62" fillId="9" borderId="30" xfId="6" applyFont="1" applyFill="1" applyBorder="1" applyAlignment="1">
      <alignment horizontal="center" vertical="top" wrapText="1"/>
    </xf>
    <xf numFmtId="0" fontId="62" fillId="9" borderId="40" xfId="6" applyFont="1" applyFill="1" applyBorder="1" applyAlignment="1">
      <alignment horizontal="center" vertical="top" wrapText="1"/>
    </xf>
    <xf numFmtId="0" fontId="62" fillId="9" borderId="26" xfId="6" applyFont="1" applyFill="1" applyBorder="1" applyAlignment="1" applyProtection="1">
      <alignment horizontal="center" vertical="top" wrapText="1"/>
      <protection locked="0"/>
    </xf>
    <xf numFmtId="0" fontId="62" fillId="9" borderId="7" xfId="6" applyFont="1" applyFill="1" applyBorder="1" applyAlignment="1" applyProtection="1">
      <alignment horizontal="center" vertical="top" wrapText="1"/>
      <protection locked="0"/>
    </xf>
    <xf numFmtId="0" fontId="62" fillId="9" borderId="30" xfId="6" applyFont="1" applyFill="1" applyBorder="1" applyAlignment="1" applyProtection="1">
      <alignment horizontal="center" vertical="top" wrapText="1"/>
      <protection locked="0"/>
    </xf>
    <xf numFmtId="0" fontId="27" fillId="0" borderId="0" xfId="6" applyAlignment="1">
      <alignment horizontal="center"/>
    </xf>
    <xf numFmtId="14" fontId="62" fillId="0" borderId="0" xfId="6" applyNumberFormat="1" applyFont="1" applyAlignment="1" applyProtection="1">
      <alignment horizontal="left" vertical="top" wrapText="1"/>
      <protection locked="0"/>
    </xf>
    <xf numFmtId="0" fontId="96" fillId="0" borderId="40" xfId="6" applyFont="1" applyBorder="1" applyAlignment="1">
      <alignment horizontal="right" vertical="top"/>
    </xf>
    <xf numFmtId="0" fontId="27" fillId="0" borderId="40" xfId="6" applyBorder="1" applyAlignment="1" applyProtection="1">
      <alignment horizontal="center"/>
      <protection locked="0"/>
    </xf>
    <xf numFmtId="0" fontId="2" fillId="0" borderId="0" xfId="6" applyFont="1" applyAlignment="1">
      <alignment horizontal="center" vertical="top" wrapText="1"/>
    </xf>
    <xf numFmtId="0" fontId="97" fillId="0" borderId="0" xfId="6" applyFont="1" applyAlignment="1">
      <alignment horizontal="center"/>
    </xf>
    <xf numFmtId="0" fontId="27" fillId="0" borderId="40" xfId="6" applyBorder="1" applyAlignment="1" applyProtection="1">
      <alignment horizontal="left" wrapText="1"/>
      <protection locked="0"/>
    </xf>
    <xf numFmtId="0" fontId="95" fillId="0" borderId="0" xfId="6" applyFont="1" applyAlignment="1">
      <alignment horizontal="left" vertical="top" wrapText="1"/>
    </xf>
    <xf numFmtId="0" fontId="27" fillId="0" borderId="26" xfId="6" applyBorder="1" applyAlignment="1" applyProtection="1">
      <alignment horizontal="left" wrapText="1"/>
      <protection locked="0"/>
    </xf>
    <xf numFmtId="0" fontId="27" fillId="0" borderId="30" xfId="6" applyBorder="1" applyAlignment="1" applyProtection="1">
      <alignment horizontal="left" wrapText="1"/>
      <protection locked="0"/>
    </xf>
    <xf numFmtId="0" fontId="89" fillId="0" borderId="40" xfId="6" applyFont="1" applyBorder="1" applyAlignment="1">
      <alignment horizontal="left" vertical="top" wrapText="1"/>
    </xf>
    <xf numFmtId="0" fontId="89" fillId="0" borderId="4" xfId="6" applyFont="1" applyBorder="1" applyAlignment="1">
      <alignment horizontal="center" vertical="top" wrapText="1"/>
    </xf>
    <xf numFmtId="0" fontId="89" fillId="0" borderId="0" xfId="6" applyFont="1" applyAlignment="1">
      <alignment horizontal="center" vertical="top" wrapText="1"/>
    </xf>
    <xf numFmtId="0" fontId="93" fillId="0" borderId="40" xfId="6" applyFont="1" applyBorder="1" applyAlignment="1">
      <alignment horizontal="left" vertical="top" wrapText="1" indent="1"/>
    </xf>
    <xf numFmtId="0" fontId="27" fillId="0" borderId="40" xfId="6" applyBorder="1" applyAlignment="1" applyProtection="1">
      <alignment horizontal="left" vertical="center" wrapText="1"/>
      <protection locked="0"/>
    </xf>
    <xf numFmtId="0" fontId="32" fillId="0" borderId="0" xfId="6" applyFont="1" applyAlignment="1">
      <alignment horizontal="center"/>
    </xf>
    <xf numFmtId="0" fontId="2" fillId="0" borderId="0" xfId="6" applyFont="1" applyAlignment="1">
      <alignment horizontal="left" wrapText="1"/>
    </xf>
    <xf numFmtId="0" fontId="89" fillId="0" borderId="0" xfId="6" applyFont="1" applyAlignment="1">
      <alignment horizontal="center"/>
    </xf>
    <xf numFmtId="0" fontId="62" fillId="0" borderId="0" xfId="6" applyFont="1" applyAlignment="1" applyProtection="1">
      <alignment horizontal="left" vertical="top" wrapText="1"/>
      <protection locked="0"/>
    </xf>
    <xf numFmtId="0" fontId="27" fillId="0" borderId="0" xfId="6" applyAlignment="1" applyProtection="1">
      <alignment horizontal="left" vertical="top" wrapText="1"/>
      <protection locked="0"/>
    </xf>
    <xf numFmtId="0" fontId="91" fillId="0" borderId="0" xfId="6" applyFont="1" applyAlignment="1" applyProtection="1">
      <alignment horizontal="left" vertical="top" wrapText="1"/>
      <protection locked="0"/>
    </xf>
    <xf numFmtId="0" fontId="99" fillId="0" borderId="58" xfId="6" applyFont="1" applyBorder="1" applyAlignment="1">
      <alignment vertical="center" wrapText="1"/>
    </xf>
    <xf numFmtId="0" fontId="99" fillId="0" borderId="59" xfId="6" applyFont="1" applyBorder="1" applyAlignment="1">
      <alignment vertical="center" wrapText="1"/>
    </xf>
    <xf numFmtId="0" fontId="12" fillId="0" borderId="0" xfId="6" applyFont="1" applyAlignment="1">
      <alignment horizontal="left" vertical="top" wrapText="1"/>
    </xf>
    <xf numFmtId="0" fontId="99" fillId="0" borderId="68" xfId="6" applyFont="1" applyBorder="1" applyAlignment="1">
      <alignment vertical="center" wrapText="1"/>
    </xf>
    <xf numFmtId="0" fontId="76" fillId="11" borderId="58" xfId="6" applyFont="1" applyFill="1" applyBorder="1" applyAlignment="1">
      <alignment vertical="center" wrapText="1"/>
    </xf>
    <xf numFmtId="0" fontId="76" fillId="11" borderId="68" xfId="6" applyFont="1" applyFill="1" applyBorder="1" applyAlignment="1">
      <alignment vertical="center" wrapText="1"/>
    </xf>
    <xf numFmtId="0" fontId="76" fillId="11" borderId="59" xfId="6" applyFont="1" applyFill="1" applyBorder="1" applyAlignment="1">
      <alignment vertical="center" wrapText="1"/>
    </xf>
    <xf numFmtId="0" fontId="99" fillId="0" borderId="58" xfId="6" applyFont="1" applyBorder="1" applyAlignment="1">
      <alignment horizontal="left" vertical="center" wrapText="1"/>
    </xf>
    <xf numFmtId="0" fontId="99" fillId="0" borderId="68" xfId="6" applyFont="1" applyBorder="1" applyAlignment="1">
      <alignment horizontal="left" vertical="center" wrapText="1"/>
    </xf>
    <xf numFmtId="0" fontId="99" fillId="0" borderId="59" xfId="6" applyFont="1" applyBorder="1" applyAlignment="1">
      <alignment horizontal="left" vertical="center" wrapText="1"/>
    </xf>
    <xf numFmtId="0" fontId="100" fillId="0" borderId="0" xfId="6" applyFont="1" applyAlignment="1">
      <alignment horizontal="left" vertical="center"/>
    </xf>
    <xf numFmtId="0" fontId="99" fillId="0" borderId="0" xfId="6" applyFont="1" applyAlignment="1">
      <alignment horizontal="left" vertical="top" wrapText="1"/>
    </xf>
    <xf numFmtId="0" fontId="27" fillId="0" borderId="0" xfId="5" applyFont="1" applyAlignment="1">
      <alignment horizontal="center" vertical="top" wrapText="1"/>
    </xf>
  </cellXfs>
  <cellStyles count="11">
    <cellStyle name="Comma" xfId="1" builtinId="3"/>
    <cellStyle name="Comma 2" xfId="4" xr:uid="{BB7380EE-D31F-44FB-A861-7B717F85C5D3}"/>
    <cellStyle name="Comma 3" xfId="8" xr:uid="{5EF45B31-A5F5-4818-8BB4-2084D4C5EA02}"/>
    <cellStyle name="Hyperlink 2" xfId="7" xr:uid="{BC562124-DDB8-4A23-9AB0-2D0C1D6A0983}"/>
    <cellStyle name="Normal" xfId="0" builtinId="0"/>
    <cellStyle name="Normal 2" xfId="2" xr:uid="{9193E8E2-6141-4C62-8E7C-A2E0967FB2F9}"/>
    <cellStyle name="Normal 3" xfId="6" xr:uid="{D5D15606-7B79-4D96-B81B-CB6E36D530D2}"/>
    <cellStyle name="Normal 3 2" xfId="10" xr:uid="{AE6ACBD1-8409-43FE-85C7-D0E130F1FDF9}"/>
    <cellStyle name="Normal 4" xfId="3" xr:uid="{D8C5001A-F6E9-4AB0-A04E-BDB053D30235}"/>
    <cellStyle name="Normal 5" xfId="9" xr:uid="{2806ED10-8B54-466B-A2B0-E32CCFCA3129}"/>
    <cellStyle name="Normal_Electronic_Conference_return_2007_2008 2" xfId="5" xr:uid="{D11D1ED5-1C09-4BF7-BA9B-46EFD5F0ABF2}"/>
  </cellStyles>
  <dxfs count="4">
    <dxf>
      <font>
        <color rgb="FFFFFF00"/>
      </font>
      <fill>
        <patternFill>
          <bgColor rgb="FFFFFF00"/>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theme="6" tint="0.39994506668294322"/>
      </font>
      <fill>
        <patternFill>
          <bgColor theme="6"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s://svp.org.uk/financial-returns" TargetMode="External"/><Relationship Id="rId1" Type="http://schemas.openxmlformats.org/officeDocument/2006/relationships/hyperlink" Target="https://svp.org.uk/member-resources#manual" TargetMode="External"/></Relationships>
</file>

<file path=xl/drawings/_rels/drawing2.xml.rels><?xml version="1.0" encoding="UTF-8" standalone="yes"?>
<Relationships xmlns="http://schemas.openxmlformats.org/package/2006/relationships"><Relationship Id="rId2" Type="http://schemas.openxmlformats.org/officeDocument/2006/relationships/hyperlink" Target="#'GAD for Sponsored Events '!A1"/><Relationship Id="rId1" Type="http://schemas.openxmlformats.org/officeDocument/2006/relationships/hyperlink" Target="#'GA Declaration Form'!A1"/></Relationships>
</file>

<file path=xl/drawings/_rels/drawing3.xml.rels><?xml version="1.0" encoding="UTF-8" standalone="yes"?>
<Relationships xmlns="http://schemas.openxmlformats.org/package/2006/relationships"><Relationship Id="rId8" Type="http://schemas.openxmlformats.org/officeDocument/2006/relationships/hyperlink" Target="https://svp.org.uk/financial-forms" TargetMode="External"/><Relationship Id="rId3" Type="http://schemas.openxmlformats.org/officeDocument/2006/relationships/hyperlink" Target="#'Jun 25 GA Claim Form '!A1"/><Relationship Id="rId7" Type="http://schemas.openxmlformats.org/officeDocument/2006/relationships/hyperlink" Target="mailto:quarterlyreturn@svp.org.uk" TargetMode="External"/><Relationship Id="rId2" Type="http://schemas.openxmlformats.org/officeDocument/2006/relationships/hyperlink" Target="mailto:fundraising@svp.org.uk?subject=Gift%20Aid%20Envelope%20Request" TargetMode="External"/><Relationship Id="rId1" Type="http://schemas.openxmlformats.org/officeDocument/2006/relationships/hyperlink" Target="#'GA Declaration Form'!A1"/><Relationship Id="rId6" Type="http://schemas.openxmlformats.org/officeDocument/2006/relationships/hyperlink" Target="#'Dec 25 GA Claim Form'!A1"/><Relationship Id="rId5" Type="http://schemas.openxmlformats.org/officeDocument/2006/relationships/hyperlink" Target="#'Mar 26 GA Claim Form'!A1"/><Relationship Id="rId4" Type="http://schemas.openxmlformats.org/officeDocument/2006/relationships/hyperlink" Target="#'Sep 25 GA Claim Form'!A1"/><Relationship Id="rId9" Type="http://schemas.openxmlformats.org/officeDocument/2006/relationships/hyperlink" Target="mailto:giftaid.org.uk" TargetMode="Externa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1</xdr:col>
      <xdr:colOff>1678305</xdr:colOff>
      <xdr:row>38</xdr:row>
      <xdr:rowOff>20956</xdr:rowOff>
    </xdr:from>
    <xdr:to>
      <xdr:col>3</xdr:col>
      <xdr:colOff>133350</xdr:colOff>
      <xdr:row>39</xdr:row>
      <xdr:rowOff>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D7714DE3-8A11-4F5F-8D32-7ED7688EECF4}"/>
            </a:ext>
          </a:extLst>
        </xdr:cNvPr>
        <xdr:cNvSpPr/>
      </xdr:nvSpPr>
      <xdr:spPr bwMode="auto">
        <a:xfrm>
          <a:off x="2105025" y="5027296"/>
          <a:ext cx="1929765" cy="177164"/>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u="sng">
              <a:solidFill>
                <a:srgbClr val="0070C0"/>
              </a:solidFill>
              <a:latin typeface="Arial" panose="020B0604020202020204" pitchFamily="34" charset="0"/>
              <a:cs typeface="Arial" panose="020B0604020202020204" pitchFamily="34" charset="0"/>
            </a:rPr>
            <a:t>Members Guidance Manual</a:t>
          </a:r>
        </a:p>
      </xdr:txBody>
    </xdr:sp>
    <xdr:clientData/>
  </xdr:twoCellAnchor>
  <xdr:twoCellAnchor>
    <xdr:from>
      <xdr:col>16</xdr:col>
      <xdr:colOff>352425</xdr:colOff>
      <xdr:row>2</xdr:row>
      <xdr:rowOff>38100</xdr:rowOff>
    </xdr:from>
    <xdr:to>
      <xdr:col>22</xdr:col>
      <xdr:colOff>240030</xdr:colOff>
      <xdr:row>3</xdr:row>
      <xdr:rowOff>11430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C2F01DAF-56BE-3673-D4E2-5B378CFDA873}"/>
            </a:ext>
          </a:extLst>
        </xdr:cNvPr>
        <xdr:cNvSpPr/>
      </xdr:nvSpPr>
      <xdr:spPr>
        <a:xfrm>
          <a:off x="12058650" y="333375"/>
          <a:ext cx="3545205" cy="19240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accent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1262322</xdr:colOff>
      <xdr:row>23</xdr:row>
      <xdr:rowOff>218382</xdr:rowOff>
    </xdr:from>
    <xdr:to>
      <xdr:col>11</xdr:col>
      <xdr:colOff>4108219</xdr:colOff>
      <xdr:row>24</xdr:row>
      <xdr:rowOff>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C99D9642-1EEF-4818-8E7C-7C54F63E09C6}"/>
            </a:ext>
          </a:extLst>
        </xdr:cNvPr>
        <xdr:cNvSpPr/>
      </xdr:nvSpPr>
      <xdr:spPr bwMode="auto">
        <a:xfrm>
          <a:off x="12242742" y="7160202"/>
          <a:ext cx="2845897" cy="177858"/>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100"/>
            <a:t> </a:t>
          </a:r>
          <a:r>
            <a:rPr lang="en-GB" sz="1100" baseline="0"/>
            <a:t> </a:t>
          </a:r>
          <a:r>
            <a:rPr lang="en-GB" sz="1100" b="1" i="0" u="none" strike="noStrike">
              <a:solidFill>
                <a:schemeClr val="tx2"/>
              </a:solidFill>
              <a:effectLst/>
              <a:latin typeface="+mn-lt"/>
              <a:ea typeface="+mn-ea"/>
              <a:cs typeface="+mn-cs"/>
            </a:rPr>
            <a:t>Click here for the Declaration </a:t>
          </a:r>
          <a:r>
            <a:rPr lang="en-GB" sz="1100" b="1" i="0" u="none" strike="noStrike" baseline="0">
              <a:solidFill>
                <a:schemeClr val="tx2"/>
              </a:solidFill>
              <a:effectLst/>
              <a:latin typeface="+mn-lt"/>
              <a:ea typeface="+mn-ea"/>
              <a:cs typeface="+mn-cs"/>
            </a:rPr>
            <a:t>Form</a:t>
          </a:r>
          <a:r>
            <a:rPr lang="en-GB" sz="1100" b="1" i="0" u="none" strike="noStrike">
              <a:solidFill>
                <a:schemeClr val="tx2"/>
              </a:solidFill>
              <a:effectLst/>
              <a:latin typeface="+mn-lt"/>
              <a:ea typeface="+mn-ea"/>
              <a:cs typeface="+mn-cs"/>
            </a:rPr>
            <a:t> </a:t>
          </a:r>
          <a:endParaRPr lang="en-GB" sz="1100" b="1" i="0">
            <a:solidFill>
              <a:schemeClr val="tx2"/>
            </a:solidFill>
          </a:endParaRPr>
        </a:p>
      </xdr:txBody>
    </xdr:sp>
    <xdr:clientData/>
  </xdr:twoCellAnchor>
  <xdr:twoCellAnchor>
    <xdr:from>
      <xdr:col>11</xdr:col>
      <xdr:colOff>1328650</xdr:colOff>
      <xdr:row>26</xdr:row>
      <xdr:rowOff>168333</xdr:rowOff>
    </xdr:from>
    <xdr:to>
      <xdr:col>11</xdr:col>
      <xdr:colOff>4150647</xdr:colOff>
      <xdr:row>26</xdr:row>
      <xdr:rowOff>333894</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D00F4897-C5FB-470A-BE43-D3CD7F8511FE}"/>
            </a:ext>
          </a:extLst>
        </xdr:cNvPr>
        <xdr:cNvSpPr/>
      </xdr:nvSpPr>
      <xdr:spPr bwMode="auto">
        <a:xfrm>
          <a:off x="12309070" y="8237913"/>
          <a:ext cx="2821997" cy="165561"/>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100" b="1">
              <a:solidFill>
                <a:schemeClr val="tx2"/>
              </a:solidFill>
            </a:rPr>
            <a:t>Click here for GAD</a:t>
          </a:r>
          <a:r>
            <a:rPr lang="en-GB" sz="1100" b="1" baseline="0">
              <a:solidFill>
                <a:schemeClr val="tx2"/>
              </a:solidFill>
            </a:rPr>
            <a:t> Sponsorship Event Form</a:t>
          </a:r>
          <a:endParaRPr lang="en-GB" sz="1100" b="1">
            <a:solidFill>
              <a:schemeClr val="tx2"/>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9189720</xdr:colOff>
      <xdr:row>6</xdr:row>
      <xdr:rowOff>156211</xdr:rowOff>
    </xdr:from>
    <xdr:to>
      <xdr:col>0</xdr:col>
      <xdr:colOff>10866120</xdr:colOff>
      <xdr:row>6</xdr:row>
      <xdr:rowOff>331471</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6B6855F7-0225-4915-B087-3566185C175B}"/>
            </a:ext>
          </a:extLst>
        </xdr:cNvPr>
        <xdr:cNvSpPr/>
      </xdr:nvSpPr>
      <xdr:spPr bwMode="auto">
        <a:xfrm>
          <a:off x="9189720" y="2038351"/>
          <a:ext cx="1676400" cy="17526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100" u="sng" baseline="0">
              <a:solidFill>
                <a:schemeClr val="tx2">
                  <a:lumMod val="60000"/>
                  <a:lumOff val="40000"/>
                </a:schemeClr>
              </a:solidFill>
              <a:latin typeface="Arial" panose="020B0604020202020204" pitchFamily="34" charset="0"/>
              <a:cs typeface="Arial" panose="020B0604020202020204" pitchFamily="34" charset="0"/>
            </a:rPr>
            <a:t>Gift Aid </a:t>
          </a:r>
          <a:r>
            <a:rPr lang="en-GB" sz="1200" u="sng" baseline="0">
              <a:solidFill>
                <a:schemeClr val="tx2">
                  <a:lumMod val="60000"/>
                  <a:lumOff val="40000"/>
                </a:schemeClr>
              </a:solidFill>
              <a:latin typeface="Arial" panose="020B0604020202020204" pitchFamily="34" charset="0"/>
              <a:cs typeface="Arial" panose="020B0604020202020204" pitchFamily="34" charset="0"/>
            </a:rPr>
            <a:t>Declaration</a:t>
          </a:r>
          <a:r>
            <a:rPr lang="en-GB" sz="1100" u="sng">
              <a:latin typeface="Arial" panose="020B0604020202020204" pitchFamily="34" charset="0"/>
              <a:cs typeface="Arial" panose="020B0604020202020204" pitchFamily="34" charset="0"/>
            </a:rPr>
            <a:t> </a:t>
          </a:r>
          <a:r>
            <a:rPr lang="en-GB" sz="1100" u="sng" baseline="0">
              <a:solidFill>
                <a:schemeClr val="tx2">
                  <a:lumMod val="60000"/>
                  <a:lumOff val="40000"/>
                </a:schemeClr>
              </a:solidFill>
              <a:latin typeface="Arial" panose="020B0604020202020204" pitchFamily="34" charset="0"/>
              <a:cs typeface="Arial" panose="020B0604020202020204" pitchFamily="34" charset="0"/>
            </a:rPr>
            <a:t>Form</a:t>
          </a:r>
        </a:p>
      </xdr:txBody>
    </xdr:sp>
    <xdr:clientData/>
  </xdr:twoCellAnchor>
  <xdr:twoCellAnchor>
    <xdr:from>
      <xdr:col>0</xdr:col>
      <xdr:colOff>7882891</xdr:colOff>
      <xdr:row>17</xdr:row>
      <xdr:rowOff>53340</xdr:rowOff>
    </xdr:from>
    <xdr:to>
      <xdr:col>0</xdr:col>
      <xdr:colOff>9568816</xdr:colOff>
      <xdr:row>17</xdr:row>
      <xdr:rowOff>238125</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283A87E1-04AD-48D3-B6B6-39EEE67E134C}"/>
            </a:ext>
          </a:extLst>
        </xdr:cNvPr>
        <xdr:cNvSpPr/>
      </xdr:nvSpPr>
      <xdr:spPr bwMode="auto">
        <a:xfrm>
          <a:off x="7882891" y="4572000"/>
          <a:ext cx="1685925" cy="18478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Fundraising@svp.org.uk</a:t>
          </a:r>
        </a:p>
      </xdr:txBody>
    </xdr:sp>
    <xdr:clientData/>
  </xdr:twoCellAnchor>
  <xdr:twoCellAnchor>
    <xdr:from>
      <xdr:col>0</xdr:col>
      <xdr:colOff>7225664</xdr:colOff>
      <xdr:row>18</xdr:row>
      <xdr:rowOff>85725</xdr:rowOff>
    </xdr:from>
    <xdr:to>
      <xdr:col>0</xdr:col>
      <xdr:colOff>8943974</xdr:colOff>
      <xdr:row>18</xdr:row>
      <xdr:rowOff>232410</xdr:rowOff>
    </xdr:to>
    <xdr:sp macro="" textlink="">
      <xdr:nvSpPr>
        <xdr:cNvPr id="4" name="Rectangle 3">
          <a:hlinkClick xmlns:r="http://schemas.openxmlformats.org/officeDocument/2006/relationships" r:id="rId1"/>
          <a:extLst>
            <a:ext uri="{FF2B5EF4-FFF2-40B4-BE49-F238E27FC236}">
              <a16:creationId xmlns:a16="http://schemas.microsoft.com/office/drawing/2014/main" id="{884D934F-03E6-4866-BDE0-AAFA00EFB839}"/>
            </a:ext>
          </a:extLst>
        </xdr:cNvPr>
        <xdr:cNvSpPr/>
      </xdr:nvSpPr>
      <xdr:spPr bwMode="auto">
        <a:xfrm>
          <a:off x="7225664" y="5808345"/>
          <a:ext cx="1718310" cy="14668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100" u="none" baseline="0">
              <a:solidFill>
                <a:schemeClr val="tx2">
                  <a:lumMod val="60000"/>
                  <a:lumOff val="40000"/>
                </a:schemeClr>
              </a:solidFill>
              <a:latin typeface="Arial" panose="020B0604020202020204" pitchFamily="34" charset="0"/>
              <a:cs typeface="Arial" panose="020B0604020202020204" pitchFamily="34" charset="0"/>
            </a:rPr>
            <a:t>Gift Aid </a:t>
          </a:r>
          <a:r>
            <a:rPr lang="en-GB" sz="1200" u="none" baseline="0">
              <a:solidFill>
                <a:schemeClr val="tx2">
                  <a:lumMod val="60000"/>
                  <a:lumOff val="40000"/>
                </a:schemeClr>
              </a:solidFill>
              <a:latin typeface="Arial" panose="020B0604020202020204" pitchFamily="34" charset="0"/>
              <a:cs typeface="Arial" panose="020B0604020202020204" pitchFamily="34" charset="0"/>
            </a:rPr>
            <a:t>Declaration</a:t>
          </a:r>
          <a:r>
            <a:rPr lang="en-GB" sz="1100" u="none">
              <a:latin typeface="Arial" panose="020B0604020202020204" pitchFamily="34" charset="0"/>
              <a:cs typeface="Arial" panose="020B0604020202020204" pitchFamily="34" charset="0"/>
            </a:rPr>
            <a:t> </a:t>
          </a:r>
          <a:r>
            <a:rPr lang="en-GB" sz="1100" u="none" baseline="0">
              <a:solidFill>
                <a:schemeClr val="tx2">
                  <a:lumMod val="60000"/>
                  <a:lumOff val="40000"/>
                </a:schemeClr>
              </a:solidFill>
              <a:latin typeface="Arial" panose="020B0604020202020204" pitchFamily="34" charset="0"/>
              <a:cs typeface="Arial" panose="020B0604020202020204" pitchFamily="34" charset="0"/>
            </a:rPr>
            <a:t>Form</a:t>
          </a:r>
        </a:p>
      </xdr:txBody>
    </xdr:sp>
    <xdr:clientData/>
  </xdr:twoCellAnchor>
  <xdr:twoCellAnchor>
    <xdr:from>
      <xdr:col>0</xdr:col>
      <xdr:colOff>445770</xdr:colOff>
      <xdr:row>22</xdr:row>
      <xdr:rowOff>11430</xdr:rowOff>
    </xdr:from>
    <xdr:to>
      <xdr:col>0</xdr:col>
      <xdr:colOff>3150870</xdr:colOff>
      <xdr:row>23</xdr:row>
      <xdr:rowOff>0</xdr:rowOff>
    </xdr:to>
    <xdr:sp macro="" textlink="">
      <xdr:nvSpPr>
        <xdr:cNvPr id="5" name="Rectangle 4">
          <a:hlinkClick xmlns:r="http://schemas.openxmlformats.org/officeDocument/2006/relationships" r:id="rId3"/>
          <a:extLst>
            <a:ext uri="{FF2B5EF4-FFF2-40B4-BE49-F238E27FC236}">
              <a16:creationId xmlns:a16="http://schemas.microsoft.com/office/drawing/2014/main" id="{39ED05B0-A49A-490D-BD7F-65DB6C3E0ADF}"/>
            </a:ext>
          </a:extLst>
        </xdr:cNvPr>
        <xdr:cNvSpPr/>
      </xdr:nvSpPr>
      <xdr:spPr bwMode="auto">
        <a:xfrm>
          <a:off x="445770" y="6564630"/>
          <a:ext cx="2705100" cy="17907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Click here for June 25 GA Claim Form</a:t>
          </a:r>
        </a:p>
      </xdr:txBody>
    </xdr:sp>
    <xdr:clientData/>
  </xdr:twoCellAnchor>
  <xdr:twoCellAnchor>
    <xdr:from>
      <xdr:col>0</xdr:col>
      <xdr:colOff>3568065</xdr:colOff>
      <xdr:row>22</xdr:row>
      <xdr:rowOff>9525</xdr:rowOff>
    </xdr:from>
    <xdr:to>
      <xdr:col>0</xdr:col>
      <xdr:colOff>6273165</xdr:colOff>
      <xdr:row>22</xdr:row>
      <xdr:rowOff>161925</xdr:rowOff>
    </xdr:to>
    <xdr:sp macro="" textlink="">
      <xdr:nvSpPr>
        <xdr:cNvPr id="6" name="Rectangle 5">
          <a:hlinkClick xmlns:r="http://schemas.openxmlformats.org/officeDocument/2006/relationships" r:id="rId4"/>
          <a:extLst>
            <a:ext uri="{FF2B5EF4-FFF2-40B4-BE49-F238E27FC236}">
              <a16:creationId xmlns:a16="http://schemas.microsoft.com/office/drawing/2014/main" id="{D5D87D82-4DC5-4A13-83E3-8DA8247E0FB7}"/>
            </a:ext>
          </a:extLst>
        </xdr:cNvPr>
        <xdr:cNvSpPr/>
      </xdr:nvSpPr>
      <xdr:spPr bwMode="auto">
        <a:xfrm>
          <a:off x="3568065" y="6562725"/>
          <a:ext cx="2705100" cy="15240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Click here for Sept 25 GA Claim Form</a:t>
          </a:r>
        </a:p>
      </xdr:txBody>
    </xdr:sp>
    <xdr:clientData/>
  </xdr:twoCellAnchor>
  <xdr:twoCellAnchor>
    <xdr:from>
      <xdr:col>0</xdr:col>
      <xdr:colOff>9869805</xdr:colOff>
      <xdr:row>22</xdr:row>
      <xdr:rowOff>7620</xdr:rowOff>
    </xdr:from>
    <xdr:to>
      <xdr:col>0</xdr:col>
      <xdr:colOff>12569190</xdr:colOff>
      <xdr:row>22</xdr:row>
      <xdr:rowOff>171450</xdr:rowOff>
    </xdr:to>
    <xdr:sp macro="" textlink="">
      <xdr:nvSpPr>
        <xdr:cNvPr id="7" name="Rectangle 6">
          <a:hlinkClick xmlns:r="http://schemas.openxmlformats.org/officeDocument/2006/relationships" r:id="rId5"/>
          <a:extLst>
            <a:ext uri="{FF2B5EF4-FFF2-40B4-BE49-F238E27FC236}">
              <a16:creationId xmlns:a16="http://schemas.microsoft.com/office/drawing/2014/main" id="{F31C159D-97A4-4C8B-BE2F-18E8C28DDC00}"/>
            </a:ext>
          </a:extLst>
        </xdr:cNvPr>
        <xdr:cNvSpPr/>
      </xdr:nvSpPr>
      <xdr:spPr bwMode="auto">
        <a:xfrm>
          <a:off x="9869805" y="6560820"/>
          <a:ext cx="2699385" cy="16383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Click here for Mar</a:t>
          </a:r>
          <a:r>
            <a:rPr lang="en-GB" sz="1200" baseline="0">
              <a:solidFill>
                <a:schemeClr val="tx2">
                  <a:lumMod val="60000"/>
                  <a:lumOff val="40000"/>
                </a:schemeClr>
              </a:solidFill>
              <a:latin typeface="Arial" panose="020B0604020202020204" pitchFamily="34" charset="0"/>
              <a:cs typeface="Arial" panose="020B0604020202020204" pitchFamily="34" charset="0"/>
            </a:rPr>
            <a:t> 26</a:t>
          </a:r>
          <a:r>
            <a:rPr lang="en-GB" sz="1200">
              <a:solidFill>
                <a:schemeClr val="tx2">
                  <a:lumMod val="60000"/>
                  <a:lumOff val="40000"/>
                </a:schemeClr>
              </a:solidFill>
              <a:latin typeface="Arial" panose="020B0604020202020204" pitchFamily="34" charset="0"/>
              <a:cs typeface="Arial" panose="020B0604020202020204" pitchFamily="34" charset="0"/>
            </a:rPr>
            <a:t> GA Claim Form</a:t>
          </a:r>
        </a:p>
      </xdr:txBody>
    </xdr:sp>
    <xdr:clientData/>
  </xdr:twoCellAnchor>
  <xdr:twoCellAnchor>
    <xdr:from>
      <xdr:col>0</xdr:col>
      <xdr:colOff>6764655</xdr:colOff>
      <xdr:row>22</xdr:row>
      <xdr:rowOff>7620</xdr:rowOff>
    </xdr:from>
    <xdr:to>
      <xdr:col>0</xdr:col>
      <xdr:colOff>9464040</xdr:colOff>
      <xdr:row>22</xdr:row>
      <xdr:rowOff>171450</xdr:rowOff>
    </xdr:to>
    <xdr:sp macro="" textlink="">
      <xdr:nvSpPr>
        <xdr:cNvPr id="8" name="Rectangle 7">
          <a:hlinkClick xmlns:r="http://schemas.openxmlformats.org/officeDocument/2006/relationships" r:id="rId6"/>
          <a:extLst>
            <a:ext uri="{FF2B5EF4-FFF2-40B4-BE49-F238E27FC236}">
              <a16:creationId xmlns:a16="http://schemas.microsoft.com/office/drawing/2014/main" id="{B19E236E-C2FA-4879-A20E-B7C0ED8BA9FD}"/>
            </a:ext>
          </a:extLst>
        </xdr:cNvPr>
        <xdr:cNvSpPr/>
      </xdr:nvSpPr>
      <xdr:spPr bwMode="auto">
        <a:xfrm>
          <a:off x="6764655" y="6560820"/>
          <a:ext cx="2699385" cy="16383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Click here for Dec 25 GA Claim Form</a:t>
          </a:r>
        </a:p>
      </xdr:txBody>
    </xdr:sp>
    <xdr:clientData/>
  </xdr:twoCellAnchor>
  <xdr:twoCellAnchor>
    <xdr:from>
      <xdr:col>0</xdr:col>
      <xdr:colOff>257175</xdr:colOff>
      <xdr:row>22</xdr:row>
      <xdr:rowOff>47625</xdr:rowOff>
    </xdr:from>
    <xdr:to>
      <xdr:col>0</xdr:col>
      <xdr:colOff>361950</xdr:colOff>
      <xdr:row>22</xdr:row>
      <xdr:rowOff>161925</xdr:rowOff>
    </xdr:to>
    <xdr:sp macro="" textlink="">
      <xdr:nvSpPr>
        <xdr:cNvPr id="9" name="Oval 8">
          <a:extLst>
            <a:ext uri="{FF2B5EF4-FFF2-40B4-BE49-F238E27FC236}">
              <a16:creationId xmlns:a16="http://schemas.microsoft.com/office/drawing/2014/main" id="{32446B67-7D47-4EF1-8AF6-218112C3E03B}"/>
            </a:ext>
          </a:extLst>
        </xdr:cNvPr>
        <xdr:cNvSpPr/>
      </xdr:nvSpPr>
      <xdr:spPr bwMode="auto">
        <a:xfrm>
          <a:off x="257175" y="6600825"/>
          <a:ext cx="104775" cy="114300"/>
        </a:xfrm>
        <a:prstGeom prst="ellipse">
          <a:avLst/>
        </a:prstGeom>
        <a:solidFill>
          <a:schemeClr val="tx2"/>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GB" sz="1100"/>
        </a:p>
      </xdr:txBody>
    </xdr:sp>
    <xdr:clientData/>
  </xdr:twoCellAnchor>
  <xdr:twoCellAnchor>
    <xdr:from>
      <xdr:col>0</xdr:col>
      <xdr:colOff>3409950</xdr:colOff>
      <xdr:row>22</xdr:row>
      <xdr:rowOff>36195</xdr:rowOff>
    </xdr:from>
    <xdr:to>
      <xdr:col>0</xdr:col>
      <xdr:colOff>3507105</xdr:colOff>
      <xdr:row>22</xdr:row>
      <xdr:rowOff>150495</xdr:rowOff>
    </xdr:to>
    <xdr:sp macro="" textlink="">
      <xdr:nvSpPr>
        <xdr:cNvPr id="10" name="Oval 9">
          <a:extLst>
            <a:ext uri="{FF2B5EF4-FFF2-40B4-BE49-F238E27FC236}">
              <a16:creationId xmlns:a16="http://schemas.microsoft.com/office/drawing/2014/main" id="{A9F0515E-C7C6-4187-AD69-2F1876376F40}"/>
            </a:ext>
          </a:extLst>
        </xdr:cNvPr>
        <xdr:cNvSpPr/>
      </xdr:nvSpPr>
      <xdr:spPr bwMode="auto">
        <a:xfrm>
          <a:off x="3409950" y="6589395"/>
          <a:ext cx="97155" cy="114300"/>
        </a:xfrm>
        <a:prstGeom prst="ellipse">
          <a:avLst/>
        </a:prstGeom>
        <a:solidFill>
          <a:schemeClr val="tx2"/>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GB" sz="1100"/>
        </a:p>
      </xdr:txBody>
    </xdr:sp>
    <xdr:clientData/>
  </xdr:twoCellAnchor>
  <xdr:twoCellAnchor>
    <xdr:from>
      <xdr:col>0</xdr:col>
      <xdr:colOff>6553200</xdr:colOff>
      <xdr:row>22</xdr:row>
      <xdr:rowOff>38100</xdr:rowOff>
    </xdr:from>
    <xdr:to>
      <xdr:col>0</xdr:col>
      <xdr:colOff>6646545</xdr:colOff>
      <xdr:row>22</xdr:row>
      <xdr:rowOff>152400</xdr:rowOff>
    </xdr:to>
    <xdr:sp macro="" textlink="">
      <xdr:nvSpPr>
        <xdr:cNvPr id="11" name="Oval 10">
          <a:extLst>
            <a:ext uri="{FF2B5EF4-FFF2-40B4-BE49-F238E27FC236}">
              <a16:creationId xmlns:a16="http://schemas.microsoft.com/office/drawing/2014/main" id="{4206047F-8404-4784-8F20-7657E1DC7A78}"/>
            </a:ext>
          </a:extLst>
        </xdr:cNvPr>
        <xdr:cNvSpPr/>
      </xdr:nvSpPr>
      <xdr:spPr bwMode="auto">
        <a:xfrm>
          <a:off x="6553200" y="6591300"/>
          <a:ext cx="93345" cy="114300"/>
        </a:xfrm>
        <a:prstGeom prst="ellipse">
          <a:avLst/>
        </a:prstGeom>
        <a:solidFill>
          <a:schemeClr val="tx2"/>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GB" sz="1100"/>
        </a:p>
      </xdr:txBody>
    </xdr:sp>
    <xdr:clientData/>
  </xdr:twoCellAnchor>
  <xdr:twoCellAnchor>
    <xdr:from>
      <xdr:col>0</xdr:col>
      <xdr:colOff>9696450</xdr:colOff>
      <xdr:row>22</xdr:row>
      <xdr:rowOff>38100</xdr:rowOff>
    </xdr:from>
    <xdr:to>
      <xdr:col>0</xdr:col>
      <xdr:colOff>9789795</xdr:colOff>
      <xdr:row>22</xdr:row>
      <xdr:rowOff>152400</xdr:rowOff>
    </xdr:to>
    <xdr:sp macro="" textlink="">
      <xdr:nvSpPr>
        <xdr:cNvPr id="12" name="Oval 11">
          <a:extLst>
            <a:ext uri="{FF2B5EF4-FFF2-40B4-BE49-F238E27FC236}">
              <a16:creationId xmlns:a16="http://schemas.microsoft.com/office/drawing/2014/main" id="{B8CF13EE-9FC2-4EE1-8EA1-430E67B6F474}"/>
            </a:ext>
          </a:extLst>
        </xdr:cNvPr>
        <xdr:cNvSpPr/>
      </xdr:nvSpPr>
      <xdr:spPr bwMode="auto">
        <a:xfrm>
          <a:off x="9696450" y="6591300"/>
          <a:ext cx="93345" cy="114300"/>
        </a:xfrm>
        <a:prstGeom prst="ellipse">
          <a:avLst/>
        </a:prstGeom>
        <a:solidFill>
          <a:schemeClr val="tx2"/>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GB" sz="1100"/>
        </a:p>
      </xdr:txBody>
    </xdr:sp>
    <xdr:clientData/>
  </xdr:twoCellAnchor>
  <xdr:twoCellAnchor>
    <xdr:from>
      <xdr:col>0</xdr:col>
      <xdr:colOff>8980170</xdr:colOff>
      <xdr:row>33</xdr:row>
      <xdr:rowOff>22859</xdr:rowOff>
    </xdr:from>
    <xdr:to>
      <xdr:col>0</xdr:col>
      <xdr:colOff>10885170</xdr:colOff>
      <xdr:row>33</xdr:row>
      <xdr:rowOff>180975</xdr:rowOff>
    </xdr:to>
    <xdr:sp macro="" textlink="">
      <xdr:nvSpPr>
        <xdr:cNvPr id="13" name="Rectangle 12">
          <a:hlinkClick xmlns:r="http://schemas.openxmlformats.org/officeDocument/2006/relationships" r:id="rId7"/>
          <a:extLst>
            <a:ext uri="{FF2B5EF4-FFF2-40B4-BE49-F238E27FC236}">
              <a16:creationId xmlns:a16="http://schemas.microsoft.com/office/drawing/2014/main" id="{2C9E1142-C594-4392-A3EC-B8D65BC5E629}"/>
            </a:ext>
          </a:extLst>
        </xdr:cNvPr>
        <xdr:cNvSpPr/>
      </xdr:nvSpPr>
      <xdr:spPr bwMode="auto">
        <a:xfrm>
          <a:off x="8980170" y="8884919"/>
          <a:ext cx="1905000" cy="158116"/>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quarterlyreturn@svp.org.uk</a:t>
          </a:r>
        </a:p>
      </xdr:txBody>
    </xdr:sp>
    <xdr:clientData/>
  </xdr:twoCellAnchor>
  <xdr:twoCellAnchor>
    <xdr:from>
      <xdr:col>0</xdr:col>
      <xdr:colOff>1691640</xdr:colOff>
      <xdr:row>49</xdr:row>
      <xdr:rowOff>24765</xdr:rowOff>
    </xdr:from>
    <xdr:to>
      <xdr:col>0</xdr:col>
      <xdr:colOff>5692140</xdr:colOff>
      <xdr:row>49</xdr:row>
      <xdr:rowOff>167640</xdr:rowOff>
    </xdr:to>
    <xdr:sp macro="" textlink="">
      <xdr:nvSpPr>
        <xdr:cNvPr id="14" name="Rectangle 13">
          <a:hlinkClick xmlns:r="http://schemas.openxmlformats.org/officeDocument/2006/relationships" r:id="rId8"/>
          <a:extLst>
            <a:ext uri="{FF2B5EF4-FFF2-40B4-BE49-F238E27FC236}">
              <a16:creationId xmlns:a16="http://schemas.microsoft.com/office/drawing/2014/main" id="{E745D200-F256-42C8-9536-D52BBF7423F4}"/>
            </a:ext>
          </a:extLst>
        </xdr:cNvPr>
        <xdr:cNvSpPr/>
      </xdr:nvSpPr>
      <xdr:spPr bwMode="auto">
        <a:xfrm>
          <a:off x="1691640" y="12340590"/>
          <a:ext cx="4000500" cy="14287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Financial Forms | St Vincent de Paul Society (svp.org.uk)</a:t>
          </a:r>
        </a:p>
      </xdr:txBody>
    </xdr:sp>
    <xdr:clientData/>
  </xdr:twoCellAnchor>
  <xdr:twoCellAnchor>
    <xdr:from>
      <xdr:col>0</xdr:col>
      <xdr:colOff>495300</xdr:colOff>
      <xdr:row>57</xdr:row>
      <xdr:rowOff>9525</xdr:rowOff>
    </xdr:from>
    <xdr:to>
      <xdr:col>0</xdr:col>
      <xdr:colOff>2428875</xdr:colOff>
      <xdr:row>57</xdr:row>
      <xdr:rowOff>190500</xdr:rowOff>
    </xdr:to>
    <xdr:sp macro="" textlink="">
      <xdr:nvSpPr>
        <xdr:cNvPr id="15" name="Rectangle 14">
          <a:hlinkClick xmlns:r="http://schemas.openxmlformats.org/officeDocument/2006/relationships" r:id="rId9"/>
          <a:extLst>
            <a:ext uri="{FF2B5EF4-FFF2-40B4-BE49-F238E27FC236}">
              <a16:creationId xmlns:a16="http://schemas.microsoft.com/office/drawing/2014/main" id="{24B1F7E1-1008-43DA-9804-AE3A7D378590}"/>
            </a:ext>
          </a:extLst>
        </xdr:cNvPr>
        <xdr:cNvSpPr/>
      </xdr:nvSpPr>
      <xdr:spPr bwMode="auto">
        <a:xfrm>
          <a:off x="495300" y="13855065"/>
          <a:ext cx="1933575" cy="18097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giftaid@svp.org.uk</a:t>
          </a:r>
        </a:p>
      </xdr:txBody>
    </xdr:sp>
    <xdr:clientData/>
  </xdr:twoCellAnchor>
  <xdr:twoCellAnchor>
    <xdr:from>
      <xdr:col>0</xdr:col>
      <xdr:colOff>6000750</xdr:colOff>
      <xdr:row>3</xdr:row>
      <xdr:rowOff>161925</xdr:rowOff>
    </xdr:from>
    <xdr:to>
      <xdr:col>0</xdr:col>
      <xdr:colOff>7299960</xdr:colOff>
      <xdr:row>3</xdr:row>
      <xdr:rowOff>323849</xdr:rowOff>
    </xdr:to>
    <xdr:sp macro="" textlink="">
      <xdr:nvSpPr>
        <xdr:cNvPr id="16" name="Rectangle 15">
          <a:hlinkClick xmlns:r="http://schemas.openxmlformats.org/officeDocument/2006/relationships" r:id="rId9"/>
          <a:extLst>
            <a:ext uri="{FF2B5EF4-FFF2-40B4-BE49-F238E27FC236}">
              <a16:creationId xmlns:a16="http://schemas.microsoft.com/office/drawing/2014/main" id="{A513AF77-2DE0-4461-84D9-AC212E4A6BB1}"/>
            </a:ext>
          </a:extLst>
        </xdr:cNvPr>
        <xdr:cNvSpPr/>
      </xdr:nvSpPr>
      <xdr:spPr bwMode="auto">
        <a:xfrm>
          <a:off x="6000750" y="939165"/>
          <a:ext cx="1299210" cy="161924"/>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giftaid@svp.org.uk</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590550</xdr:colOff>
      <xdr:row>0</xdr:row>
      <xdr:rowOff>1162051</xdr:rowOff>
    </xdr:to>
    <xdr:pic>
      <xdr:nvPicPr>
        <xdr:cNvPr id="2" name="image1.png">
          <a:extLst>
            <a:ext uri="{FF2B5EF4-FFF2-40B4-BE49-F238E27FC236}">
              <a16:creationId xmlns:a16="http://schemas.microsoft.com/office/drawing/2014/main" id="{5BE3DEC6-27F7-434B-A436-8CD263B919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642235" cy="1158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1371600</xdr:colOff>
          <xdr:row>4</xdr:row>
          <xdr:rowOff>449580</xdr:rowOff>
        </xdr:from>
        <xdr:to>
          <xdr:col>6</xdr:col>
          <xdr:colOff>30480</xdr:colOff>
          <xdr:row>6</xdr:row>
          <xdr:rowOff>45720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C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228600</xdr:colOff>
          <xdr:row>12</xdr:row>
          <xdr:rowOff>0</xdr:rowOff>
        </xdr:from>
        <xdr:to>
          <xdr:col>7</xdr:col>
          <xdr:colOff>510540</xdr:colOff>
          <xdr:row>13</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D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12</xdr:row>
          <xdr:rowOff>289560</xdr:rowOff>
        </xdr:from>
        <xdr:to>
          <xdr:col>7</xdr:col>
          <xdr:colOff>510540</xdr:colOff>
          <xdr:row>14</xdr:row>
          <xdr:rowOff>38100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D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13</xdr:row>
          <xdr:rowOff>289560</xdr:rowOff>
        </xdr:from>
        <xdr:to>
          <xdr:col>7</xdr:col>
          <xdr:colOff>510540</xdr:colOff>
          <xdr:row>15</xdr:row>
          <xdr:rowOff>38100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D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14</xdr:row>
          <xdr:rowOff>289560</xdr:rowOff>
        </xdr:from>
        <xdr:to>
          <xdr:col>7</xdr:col>
          <xdr:colOff>510540</xdr:colOff>
          <xdr:row>16</xdr:row>
          <xdr:rowOff>38100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D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15</xdr:row>
          <xdr:rowOff>289560</xdr:rowOff>
        </xdr:from>
        <xdr:to>
          <xdr:col>7</xdr:col>
          <xdr:colOff>510540</xdr:colOff>
          <xdr:row>17</xdr:row>
          <xdr:rowOff>38100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D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16</xdr:row>
          <xdr:rowOff>289560</xdr:rowOff>
        </xdr:from>
        <xdr:to>
          <xdr:col>7</xdr:col>
          <xdr:colOff>510540</xdr:colOff>
          <xdr:row>18</xdr:row>
          <xdr:rowOff>38100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D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17</xdr:row>
          <xdr:rowOff>289560</xdr:rowOff>
        </xdr:from>
        <xdr:to>
          <xdr:col>7</xdr:col>
          <xdr:colOff>510540</xdr:colOff>
          <xdr:row>19</xdr:row>
          <xdr:rowOff>38100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D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18</xdr:row>
          <xdr:rowOff>289560</xdr:rowOff>
        </xdr:from>
        <xdr:to>
          <xdr:col>7</xdr:col>
          <xdr:colOff>510540</xdr:colOff>
          <xdr:row>20</xdr:row>
          <xdr:rowOff>38100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D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19</xdr:row>
          <xdr:rowOff>289560</xdr:rowOff>
        </xdr:from>
        <xdr:to>
          <xdr:col>7</xdr:col>
          <xdr:colOff>510540</xdr:colOff>
          <xdr:row>21</xdr:row>
          <xdr:rowOff>38100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D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20</xdr:row>
          <xdr:rowOff>289560</xdr:rowOff>
        </xdr:from>
        <xdr:to>
          <xdr:col>7</xdr:col>
          <xdr:colOff>510540</xdr:colOff>
          <xdr:row>22</xdr:row>
          <xdr:rowOff>38100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D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21</xdr:row>
          <xdr:rowOff>289560</xdr:rowOff>
        </xdr:from>
        <xdr:to>
          <xdr:col>7</xdr:col>
          <xdr:colOff>510540</xdr:colOff>
          <xdr:row>23</xdr:row>
          <xdr:rowOff>38100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D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22</xdr:row>
          <xdr:rowOff>289560</xdr:rowOff>
        </xdr:from>
        <xdr:to>
          <xdr:col>7</xdr:col>
          <xdr:colOff>510540</xdr:colOff>
          <xdr:row>24</xdr:row>
          <xdr:rowOff>38100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D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23</xdr:row>
          <xdr:rowOff>289560</xdr:rowOff>
        </xdr:from>
        <xdr:to>
          <xdr:col>7</xdr:col>
          <xdr:colOff>510540</xdr:colOff>
          <xdr:row>25</xdr:row>
          <xdr:rowOff>38100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D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24</xdr:row>
          <xdr:rowOff>289560</xdr:rowOff>
        </xdr:from>
        <xdr:to>
          <xdr:col>7</xdr:col>
          <xdr:colOff>510540</xdr:colOff>
          <xdr:row>26</xdr:row>
          <xdr:rowOff>38100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D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25</xdr:row>
          <xdr:rowOff>289560</xdr:rowOff>
        </xdr:from>
        <xdr:to>
          <xdr:col>7</xdr:col>
          <xdr:colOff>510540</xdr:colOff>
          <xdr:row>27</xdr:row>
          <xdr:rowOff>38100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D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12</xdr:row>
          <xdr:rowOff>0</xdr:rowOff>
        </xdr:from>
        <xdr:to>
          <xdr:col>3</xdr:col>
          <xdr:colOff>510540</xdr:colOff>
          <xdr:row>13</xdr:row>
          <xdr:rowOff>38100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D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12</xdr:row>
          <xdr:rowOff>289560</xdr:rowOff>
        </xdr:from>
        <xdr:to>
          <xdr:col>3</xdr:col>
          <xdr:colOff>510540</xdr:colOff>
          <xdr:row>14</xdr:row>
          <xdr:rowOff>38100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D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13</xdr:row>
          <xdr:rowOff>289560</xdr:rowOff>
        </xdr:from>
        <xdr:to>
          <xdr:col>3</xdr:col>
          <xdr:colOff>510540</xdr:colOff>
          <xdr:row>15</xdr:row>
          <xdr:rowOff>38100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D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14</xdr:row>
          <xdr:rowOff>289560</xdr:rowOff>
        </xdr:from>
        <xdr:to>
          <xdr:col>3</xdr:col>
          <xdr:colOff>510540</xdr:colOff>
          <xdr:row>16</xdr:row>
          <xdr:rowOff>38100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D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15</xdr:row>
          <xdr:rowOff>289560</xdr:rowOff>
        </xdr:from>
        <xdr:to>
          <xdr:col>3</xdr:col>
          <xdr:colOff>510540</xdr:colOff>
          <xdr:row>17</xdr:row>
          <xdr:rowOff>38100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D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16</xdr:row>
          <xdr:rowOff>289560</xdr:rowOff>
        </xdr:from>
        <xdr:to>
          <xdr:col>3</xdr:col>
          <xdr:colOff>510540</xdr:colOff>
          <xdr:row>18</xdr:row>
          <xdr:rowOff>38100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D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17</xdr:row>
          <xdr:rowOff>289560</xdr:rowOff>
        </xdr:from>
        <xdr:to>
          <xdr:col>3</xdr:col>
          <xdr:colOff>510540</xdr:colOff>
          <xdr:row>19</xdr:row>
          <xdr:rowOff>38100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D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18</xdr:row>
          <xdr:rowOff>289560</xdr:rowOff>
        </xdr:from>
        <xdr:to>
          <xdr:col>3</xdr:col>
          <xdr:colOff>510540</xdr:colOff>
          <xdr:row>20</xdr:row>
          <xdr:rowOff>38100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D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19</xdr:row>
          <xdr:rowOff>289560</xdr:rowOff>
        </xdr:from>
        <xdr:to>
          <xdr:col>3</xdr:col>
          <xdr:colOff>510540</xdr:colOff>
          <xdr:row>21</xdr:row>
          <xdr:rowOff>38100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D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20</xdr:row>
          <xdr:rowOff>289560</xdr:rowOff>
        </xdr:from>
        <xdr:to>
          <xdr:col>3</xdr:col>
          <xdr:colOff>510540</xdr:colOff>
          <xdr:row>22</xdr:row>
          <xdr:rowOff>38100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D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21</xdr:row>
          <xdr:rowOff>289560</xdr:rowOff>
        </xdr:from>
        <xdr:to>
          <xdr:col>3</xdr:col>
          <xdr:colOff>510540</xdr:colOff>
          <xdr:row>23</xdr:row>
          <xdr:rowOff>38100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D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22</xdr:row>
          <xdr:rowOff>289560</xdr:rowOff>
        </xdr:from>
        <xdr:to>
          <xdr:col>3</xdr:col>
          <xdr:colOff>510540</xdr:colOff>
          <xdr:row>24</xdr:row>
          <xdr:rowOff>38100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D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23</xdr:row>
          <xdr:rowOff>289560</xdr:rowOff>
        </xdr:from>
        <xdr:to>
          <xdr:col>3</xdr:col>
          <xdr:colOff>510540</xdr:colOff>
          <xdr:row>25</xdr:row>
          <xdr:rowOff>38100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D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24</xdr:row>
          <xdr:rowOff>289560</xdr:rowOff>
        </xdr:from>
        <xdr:to>
          <xdr:col>3</xdr:col>
          <xdr:colOff>510540</xdr:colOff>
          <xdr:row>26</xdr:row>
          <xdr:rowOff>38100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D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25</xdr:row>
          <xdr:rowOff>289560</xdr:rowOff>
        </xdr:from>
        <xdr:to>
          <xdr:col>3</xdr:col>
          <xdr:colOff>510540</xdr:colOff>
          <xdr:row>27</xdr:row>
          <xdr:rowOff>38100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D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26</xdr:row>
          <xdr:rowOff>289560</xdr:rowOff>
        </xdr:from>
        <xdr:to>
          <xdr:col>3</xdr:col>
          <xdr:colOff>510540</xdr:colOff>
          <xdr:row>28</xdr:row>
          <xdr:rowOff>38100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D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26</xdr:row>
          <xdr:rowOff>289560</xdr:rowOff>
        </xdr:from>
        <xdr:to>
          <xdr:col>7</xdr:col>
          <xdr:colOff>510540</xdr:colOff>
          <xdr:row>28</xdr:row>
          <xdr:rowOff>38100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D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57150</xdr:colOff>
      <xdr:row>0</xdr:row>
      <xdr:rowOff>133350</xdr:rowOff>
    </xdr:from>
    <xdr:to>
      <xdr:col>1</xdr:col>
      <xdr:colOff>1082040</xdr:colOff>
      <xdr:row>0</xdr:row>
      <xdr:rowOff>1047750</xdr:rowOff>
    </xdr:to>
    <xdr:pic>
      <xdr:nvPicPr>
        <xdr:cNvPr id="2" name="image1.png">
          <a:extLst>
            <a:ext uri="{FF2B5EF4-FFF2-40B4-BE49-F238E27FC236}">
              <a16:creationId xmlns:a16="http://schemas.microsoft.com/office/drawing/2014/main" id="{9EA20C02-D67B-4181-88A4-DEAF3BA10C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33350"/>
          <a:ext cx="23850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228600</xdr:colOff>
          <xdr:row>27</xdr:row>
          <xdr:rowOff>289560</xdr:rowOff>
        </xdr:from>
        <xdr:to>
          <xdr:col>3</xdr:col>
          <xdr:colOff>510540</xdr:colOff>
          <xdr:row>29</xdr:row>
          <xdr:rowOff>38100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D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27</xdr:row>
          <xdr:rowOff>289560</xdr:rowOff>
        </xdr:from>
        <xdr:to>
          <xdr:col>7</xdr:col>
          <xdr:colOff>510540</xdr:colOff>
          <xdr:row>29</xdr:row>
          <xdr:rowOff>38100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D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28</xdr:row>
          <xdr:rowOff>289560</xdr:rowOff>
        </xdr:from>
        <xdr:to>
          <xdr:col>3</xdr:col>
          <xdr:colOff>510540</xdr:colOff>
          <xdr:row>30</xdr:row>
          <xdr:rowOff>38100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D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28</xdr:row>
          <xdr:rowOff>289560</xdr:rowOff>
        </xdr:from>
        <xdr:to>
          <xdr:col>7</xdr:col>
          <xdr:colOff>510540</xdr:colOff>
          <xdr:row>30</xdr:row>
          <xdr:rowOff>38100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D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29</xdr:row>
          <xdr:rowOff>289560</xdr:rowOff>
        </xdr:from>
        <xdr:to>
          <xdr:col>3</xdr:col>
          <xdr:colOff>510540</xdr:colOff>
          <xdr:row>31</xdr:row>
          <xdr:rowOff>38100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D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29</xdr:row>
          <xdr:rowOff>289560</xdr:rowOff>
        </xdr:from>
        <xdr:to>
          <xdr:col>7</xdr:col>
          <xdr:colOff>510540</xdr:colOff>
          <xdr:row>31</xdr:row>
          <xdr:rowOff>38100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D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30</xdr:row>
          <xdr:rowOff>289560</xdr:rowOff>
        </xdr:from>
        <xdr:to>
          <xdr:col>3</xdr:col>
          <xdr:colOff>510540</xdr:colOff>
          <xdr:row>32</xdr:row>
          <xdr:rowOff>38100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D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30</xdr:row>
          <xdr:rowOff>289560</xdr:rowOff>
        </xdr:from>
        <xdr:to>
          <xdr:col>7</xdr:col>
          <xdr:colOff>510540</xdr:colOff>
          <xdr:row>32</xdr:row>
          <xdr:rowOff>38100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D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31</xdr:row>
          <xdr:rowOff>289560</xdr:rowOff>
        </xdr:from>
        <xdr:to>
          <xdr:col>3</xdr:col>
          <xdr:colOff>510540</xdr:colOff>
          <xdr:row>33</xdr:row>
          <xdr:rowOff>38100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D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31</xdr:row>
          <xdr:rowOff>289560</xdr:rowOff>
        </xdr:from>
        <xdr:to>
          <xdr:col>7</xdr:col>
          <xdr:colOff>510540</xdr:colOff>
          <xdr:row>33</xdr:row>
          <xdr:rowOff>38100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D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32</xdr:row>
          <xdr:rowOff>289560</xdr:rowOff>
        </xdr:from>
        <xdr:to>
          <xdr:col>3</xdr:col>
          <xdr:colOff>510540</xdr:colOff>
          <xdr:row>34</xdr:row>
          <xdr:rowOff>38100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D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32</xdr:row>
          <xdr:rowOff>289560</xdr:rowOff>
        </xdr:from>
        <xdr:to>
          <xdr:col>7</xdr:col>
          <xdr:colOff>510540</xdr:colOff>
          <xdr:row>34</xdr:row>
          <xdr:rowOff>38100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D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33</xdr:row>
          <xdr:rowOff>289560</xdr:rowOff>
        </xdr:from>
        <xdr:to>
          <xdr:col>3</xdr:col>
          <xdr:colOff>510540</xdr:colOff>
          <xdr:row>35</xdr:row>
          <xdr:rowOff>38100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D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33</xdr:row>
          <xdr:rowOff>289560</xdr:rowOff>
        </xdr:from>
        <xdr:to>
          <xdr:col>7</xdr:col>
          <xdr:colOff>510540</xdr:colOff>
          <xdr:row>35</xdr:row>
          <xdr:rowOff>38100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D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34</xdr:row>
          <xdr:rowOff>289560</xdr:rowOff>
        </xdr:from>
        <xdr:to>
          <xdr:col>3</xdr:col>
          <xdr:colOff>510540</xdr:colOff>
          <xdr:row>36</xdr:row>
          <xdr:rowOff>38100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D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34</xdr:row>
          <xdr:rowOff>289560</xdr:rowOff>
        </xdr:from>
        <xdr:to>
          <xdr:col>7</xdr:col>
          <xdr:colOff>510540</xdr:colOff>
          <xdr:row>36</xdr:row>
          <xdr:rowOff>38100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D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35</xdr:row>
          <xdr:rowOff>289560</xdr:rowOff>
        </xdr:from>
        <xdr:to>
          <xdr:col>3</xdr:col>
          <xdr:colOff>510540</xdr:colOff>
          <xdr:row>37</xdr:row>
          <xdr:rowOff>38100</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D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35</xdr:row>
          <xdr:rowOff>289560</xdr:rowOff>
        </xdr:from>
        <xdr:to>
          <xdr:col>7</xdr:col>
          <xdr:colOff>510540</xdr:colOff>
          <xdr:row>37</xdr:row>
          <xdr:rowOff>38100</xdr:rowOff>
        </xdr:to>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D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36</xdr:row>
          <xdr:rowOff>289560</xdr:rowOff>
        </xdr:from>
        <xdr:to>
          <xdr:col>3</xdr:col>
          <xdr:colOff>510540</xdr:colOff>
          <xdr:row>38</xdr:row>
          <xdr:rowOff>38100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D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36</xdr:row>
          <xdr:rowOff>289560</xdr:rowOff>
        </xdr:from>
        <xdr:to>
          <xdr:col>7</xdr:col>
          <xdr:colOff>510540</xdr:colOff>
          <xdr:row>38</xdr:row>
          <xdr:rowOff>38100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D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37</xdr:row>
          <xdr:rowOff>289560</xdr:rowOff>
        </xdr:from>
        <xdr:to>
          <xdr:col>3</xdr:col>
          <xdr:colOff>510540</xdr:colOff>
          <xdr:row>39</xdr:row>
          <xdr:rowOff>38100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D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37</xdr:row>
          <xdr:rowOff>289560</xdr:rowOff>
        </xdr:from>
        <xdr:to>
          <xdr:col>7</xdr:col>
          <xdr:colOff>510540</xdr:colOff>
          <xdr:row>39</xdr:row>
          <xdr:rowOff>38100</xdr:rowOff>
        </xdr:to>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D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38</xdr:row>
          <xdr:rowOff>289560</xdr:rowOff>
        </xdr:from>
        <xdr:to>
          <xdr:col>3</xdr:col>
          <xdr:colOff>510540</xdr:colOff>
          <xdr:row>40</xdr:row>
          <xdr:rowOff>38100</xdr:rowOff>
        </xdr:to>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D00-00003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38</xdr:row>
          <xdr:rowOff>289560</xdr:rowOff>
        </xdr:from>
        <xdr:to>
          <xdr:col>7</xdr:col>
          <xdr:colOff>510540</xdr:colOff>
          <xdr:row>40</xdr:row>
          <xdr:rowOff>38100</xdr:rowOff>
        </xdr:to>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D00-00003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419100</xdr:colOff>
      <xdr:row>6</xdr:row>
      <xdr:rowOff>87630</xdr:rowOff>
    </xdr:from>
    <xdr:to>
      <xdr:col>2</xdr:col>
      <xdr:colOff>9486900</xdr:colOff>
      <xdr:row>23</xdr:row>
      <xdr:rowOff>87630</xdr:rowOff>
    </xdr:to>
    <xdr:grpSp>
      <xdr:nvGrpSpPr>
        <xdr:cNvPr id="2" name="Group 1">
          <a:extLst>
            <a:ext uri="{FF2B5EF4-FFF2-40B4-BE49-F238E27FC236}">
              <a16:creationId xmlns:a16="http://schemas.microsoft.com/office/drawing/2014/main" id="{8BB8D0E9-A0F7-4E8A-8CEA-8842415132DA}"/>
            </a:ext>
          </a:extLst>
        </xdr:cNvPr>
        <xdr:cNvGrpSpPr>
          <a:grpSpLocks/>
        </xdr:cNvGrpSpPr>
      </xdr:nvGrpSpPr>
      <xdr:grpSpPr bwMode="auto">
        <a:xfrm>
          <a:off x="419100" y="1234440"/>
          <a:ext cx="11811000" cy="3238500"/>
          <a:chOff x="0" y="0"/>
          <a:chExt cx="9620250" cy="2847975"/>
        </a:xfrm>
      </xdr:grpSpPr>
      <xdr:grpSp>
        <xdr:nvGrpSpPr>
          <xdr:cNvPr id="3" name="Group 2">
            <a:extLst>
              <a:ext uri="{FF2B5EF4-FFF2-40B4-BE49-F238E27FC236}">
                <a16:creationId xmlns:a16="http://schemas.microsoft.com/office/drawing/2014/main" id="{953AEC7D-7F94-B799-2981-A43D3B2642DE}"/>
              </a:ext>
            </a:extLst>
          </xdr:cNvPr>
          <xdr:cNvGrpSpPr>
            <a:grpSpLocks/>
          </xdr:cNvGrpSpPr>
        </xdr:nvGrpSpPr>
        <xdr:grpSpPr bwMode="auto">
          <a:xfrm>
            <a:off x="257175" y="419100"/>
            <a:ext cx="9100868" cy="2184149"/>
            <a:chOff x="0" y="-34506"/>
            <a:chExt cx="9100868" cy="2184149"/>
          </a:xfrm>
        </xdr:grpSpPr>
        <xdr:grpSp>
          <xdr:nvGrpSpPr>
            <xdr:cNvPr id="7" name="Group 6">
              <a:extLst>
                <a:ext uri="{FF2B5EF4-FFF2-40B4-BE49-F238E27FC236}">
                  <a16:creationId xmlns:a16="http://schemas.microsoft.com/office/drawing/2014/main" id="{0F0ACA1D-FC0E-8A1F-86C0-915238124917}"/>
                </a:ext>
              </a:extLst>
            </xdr:cNvPr>
            <xdr:cNvGrpSpPr>
              <a:grpSpLocks/>
            </xdr:cNvGrpSpPr>
          </xdr:nvGrpSpPr>
          <xdr:grpSpPr bwMode="auto">
            <a:xfrm>
              <a:off x="0" y="0"/>
              <a:ext cx="6327499" cy="2149643"/>
              <a:chOff x="0" y="0"/>
              <a:chExt cx="6327499" cy="2149643"/>
            </a:xfrm>
          </xdr:grpSpPr>
          <xdr:sp macro="" textlink="">
            <xdr:nvSpPr>
              <xdr:cNvPr id="9" name="Text Box 2">
                <a:extLst>
                  <a:ext uri="{FF2B5EF4-FFF2-40B4-BE49-F238E27FC236}">
                    <a16:creationId xmlns:a16="http://schemas.microsoft.com/office/drawing/2014/main" id="{0FDF966A-883A-B148-8CAD-380567A01D1C}"/>
                  </a:ext>
                </a:extLst>
              </xdr:cNvPr>
              <xdr:cNvSpPr txBox="1">
                <a:spLocks noChangeArrowheads="1"/>
              </xdr:cNvSpPr>
            </xdr:nvSpPr>
            <xdr:spPr bwMode="auto">
              <a:xfrm>
                <a:off x="5558421" y="585067"/>
                <a:ext cx="471703" cy="388665"/>
              </a:xfrm>
              <a:prstGeom prst="rect">
                <a:avLst/>
              </a:prstGeom>
              <a:noFill/>
              <a:ln w="9525">
                <a:noFill/>
                <a:miter lim="800000"/>
                <a:headEnd/>
                <a:tailEnd/>
              </a:ln>
            </xdr:spPr>
            <xdr:txBody>
              <a:bodyPr rot="0" vert="horz" wrap="square" lIns="91440" tIns="45720" rIns="91440" bIns="45720" anchor="ctr" anchorCtr="0">
                <a:spAutoFit/>
              </a:bodyPr>
              <a:lstStyle/>
              <a:p>
                <a:pPr>
                  <a:lnSpc>
                    <a:spcPct val="107000"/>
                  </a:lnSpc>
                  <a:spcAft>
                    <a:spcPts val="800"/>
                  </a:spcAft>
                </a:pPr>
                <a:r>
                  <a:rPr lang="en-GB" sz="1100" b="1">
                    <a:effectLst/>
                    <a:latin typeface="Calibri" panose="020F0502020204030204" pitchFamily="34" charset="0"/>
                    <a:ea typeface="Calibri" panose="020F0502020204030204" pitchFamily="34" charset="0"/>
                    <a:cs typeface="Times New Roman" panose="02020603050405020304" pitchFamily="18" charset="0"/>
                  </a:rPr>
                  <a:t>NO</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0" name="Text Box 2">
                <a:extLst>
                  <a:ext uri="{FF2B5EF4-FFF2-40B4-BE49-F238E27FC236}">
                    <a16:creationId xmlns:a16="http://schemas.microsoft.com/office/drawing/2014/main" id="{A8ADBB4E-1616-2A93-296F-C1B21B2A1F32}"/>
                  </a:ext>
                </a:extLst>
              </xdr:cNvPr>
              <xdr:cNvSpPr txBox="1">
                <a:spLocks noChangeArrowheads="1"/>
              </xdr:cNvSpPr>
            </xdr:nvSpPr>
            <xdr:spPr bwMode="auto">
              <a:xfrm>
                <a:off x="5608074" y="2069"/>
                <a:ext cx="471703" cy="381964"/>
              </a:xfrm>
              <a:prstGeom prst="rect">
                <a:avLst/>
              </a:prstGeom>
              <a:noFill/>
              <a:ln w="9525">
                <a:noFill/>
                <a:miter lim="800000"/>
                <a:headEnd/>
                <a:tailEnd/>
              </a:ln>
            </xdr:spPr>
            <xdr:txBody>
              <a:bodyPr rot="0" vert="horz" wrap="square" lIns="91440" tIns="45720" rIns="91440" bIns="45720" anchor="ctr" anchorCtr="0">
                <a:spAutoFit/>
              </a:bodyPr>
              <a:lstStyle/>
              <a:p>
                <a:pPr>
                  <a:lnSpc>
                    <a:spcPct val="107000"/>
                  </a:lnSpc>
                  <a:spcAft>
                    <a:spcPts val="800"/>
                  </a:spcAft>
                </a:pPr>
                <a:r>
                  <a:rPr lang="en-GB" sz="1100" b="1">
                    <a:effectLst/>
                    <a:latin typeface="Calibri" panose="020F0502020204030204" pitchFamily="34" charset="0"/>
                    <a:ea typeface="Calibri" panose="020F0502020204030204" pitchFamily="34" charset="0"/>
                    <a:cs typeface="Times New Roman" panose="02020603050405020304" pitchFamily="18" charset="0"/>
                  </a:rPr>
                  <a:t>YES</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11" name="Group 10">
                <a:extLst>
                  <a:ext uri="{FF2B5EF4-FFF2-40B4-BE49-F238E27FC236}">
                    <a16:creationId xmlns:a16="http://schemas.microsoft.com/office/drawing/2014/main" id="{C83767B7-654B-970E-7A8C-A89415E680F1}"/>
                  </a:ext>
                </a:extLst>
              </xdr:cNvPr>
              <xdr:cNvGrpSpPr>
                <a:grpSpLocks/>
              </xdr:cNvGrpSpPr>
            </xdr:nvGrpSpPr>
            <xdr:grpSpPr bwMode="auto">
              <a:xfrm>
                <a:off x="0" y="60385"/>
                <a:ext cx="5317286" cy="2089258"/>
                <a:chOff x="0" y="0"/>
                <a:chExt cx="5317286" cy="2089258"/>
              </a:xfrm>
            </xdr:grpSpPr>
            <xdr:sp macro="" textlink="">
              <xdr:nvSpPr>
                <xdr:cNvPr id="17" name="Rectangle 16">
                  <a:extLst>
                    <a:ext uri="{FF2B5EF4-FFF2-40B4-BE49-F238E27FC236}">
                      <a16:creationId xmlns:a16="http://schemas.microsoft.com/office/drawing/2014/main" id="{0B9B2FE4-F0DC-C02A-EAC9-5A3654BD674E}"/>
                    </a:ext>
                  </a:extLst>
                </xdr:cNvPr>
                <xdr:cNvSpPr/>
              </xdr:nvSpPr>
              <xdr:spPr>
                <a:xfrm>
                  <a:off x="3721264" y="1995"/>
                  <a:ext cx="1595100" cy="1078880"/>
                </a:xfrm>
                <a:prstGeom prst="rect">
                  <a:avLst/>
                </a:prstGeom>
                <a:solidFill>
                  <a:srgbClr val="14214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ctr">
                    <a:lnSpc>
                      <a:spcPct val="107000"/>
                    </a:lnSpc>
                    <a:spcAft>
                      <a:spcPts val="800"/>
                    </a:spcAft>
                  </a:pPr>
                  <a:r>
                    <a:rPr lang="en-GB" sz="1100">
                      <a:effectLst/>
                      <a:ea typeface="Calibri" panose="020F0502020204030204" pitchFamily="34" charset="0"/>
                      <a:cs typeface="Times New Roman" panose="02020603050405020304" pitchFamily="18" charset="0"/>
                    </a:rPr>
                    <a:t>Does it clearly show the donor details and demonstrates the specific intention of the donor?</a:t>
                  </a:r>
                </a:p>
              </xdr:txBody>
            </xdr:sp>
            <xdr:grpSp>
              <xdr:nvGrpSpPr>
                <xdr:cNvPr id="18" name="Group 17">
                  <a:extLst>
                    <a:ext uri="{FF2B5EF4-FFF2-40B4-BE49-F238E27FC236}">
                      <a16:creationId xmlns:a16="http://schemas.microsoft.com/office/drawing/2014/main" id="{1B02EE2D-81F2-0077-D17B-77B982FEB0B8}"/>
                    </a:ext>
                  </a:extLst>
                </xdr:cNvPr>
                <xdr:cNvGrpSpPr>
                  <a:grpSpLocks/>
                </xdr:cNvGrpSpPr>
              </xdr:nvGrpSpPr>
              <xdr:grpSpPr bwMode="auto">
                <a:xfrm>
                  <a:off x="0" y="431320"/>
                  <a:ext cx="3662752" cy="1136579"/>
                  <a:chOff x="0" y="0"/>
                  <a:chExt cx="3662752" cy="1136579"/>
                </a:xfrm>
              </xdr:grpSpPr>
              <xdr:sp macro="" textlink="">
                <xdr:nvSpPr>
                  <xdr:cNvPr id="20" name="Text Box 2">
                    <a:extLst>
                      <a:ext uri="{FF2B5EF4-FFF2-40B4-BE49-F238E27FC236}">
                        <a16:creationId xmlns:a16="http://schemas.microsoft.com/office/drawing/2014/main" id="{45E33BAB-1DAF-AABB-8385-11F1A53265A3}"/>
                      </a:ext>
                    </a:extLst>
                  </xdr:cNvPr>
                  <xdr:cNvSpPr txBox="1">
                    <a:spLocks noChangeArrowheads="1"/>
                  </xdr:cNvSpPr>
                </xdr:nvSpPr>
                <xdr:spPr bwMode="auto">
                  <a:xfrm>
                    <a:off x="2970263" y="-454"/>
                    <a:ext cx="477909" cy="381964"/>
                  </a:xfrm>
                  <a:prstGeom prst="rect">
                    <a:avLst/>
                  </a:prstGeom>
                  <a:noFill/>
                  <a:ln w="9525">
                    <a:noFill/>
                    <a:miter lim="800000"/>
                    <a:headEnd/>
                    <a:tailEnd/>
                  </a:ln>
                </xdr:spPr>
                <xdr:txBody>
                  <a:bodyPr rot="0" vert="horz" wrap="square" lIns="91440" tIns="45720" rIns="91440" bIns="45720" anchor="ctr" anchorCtr="0">
                    <a:spAutoFit/>
                  </a:bodyPr>
                  <a:lstStyle/>
                  <a:p>
                    <a:pPr>
                      <a:lnSpc>
                        <a:spcPct val="107000"/>
                      </a:lnSpc>
                      <a:spcAft>
                        <a:spcPts val="800"/>
                      </a:spcAft>
                    </a:pPr>
                    <a:r>
                      <a:rPr lang="en-GB" sz="1100" b="1">
                        <a:effectLst/>
                        <a:latin typeface="Calibri" panose="020F0502020204030204" pitchFamily="34" charset="0"/>
                        <a:ea typeface="Calibri" panose="020F0502020204030204" pitchFamily="34" charset="0"/>
                        <a:cs typeface="Times New Roman" panose="02020603050405020304" pitchFamily="18" charset="0"/>
                      </a:rPr>
                      <a:t>YES</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21" name="Group 20">
                    <a:extLst>
                      <a:ext uri="{FF2B5EF4-FFF2-40B4-BE49-F238E27FC236}">
                        <a16:creationId xmlns:a16="http://schemas.microsoft.com/office/drawing/2014/main" id="{066CB28A-3FC9-4D15-EC92-3035EBC66BBD}"/>
                      </a:ext>
                    </a:extLst>
                  </xdr:cNvPr>
                  <xdr:cNvGrpSpPr>
                    <a:grpSpLocks/>
                  </xdr:cNvGrpSpPr>
                </xdr:nvGrpSpPr>
                <xdr:grpSpPr bwMode="auto">
                  <a:xfrm>
                    <a:off x="0" y="120770"/>
                    <a:ext cx="3662752" cy="996950"/>
                    <a:chOff x="0" y="0"/>
                    <a:chExt cx="3662752" cy="996950"/>
                  </a:xfrm>
                </xdr:grpSpPr>
                <xdr:sp macro="" textlink="">
                  <xdr:nvSpPr>
                    <xdr:cNvPr id="23" name="Rectangle 22">
                      <a:extLst>
                        <a:ext uri="{FF2B5EF4-FFF2-40B4-BE49-F238E27FC236}">
                          <a16:creationId xmlns:a16="http://schemas.microsoft.com/office/drawing/2014/main" id="{9745A4A2-19E6-FE5F-C8BE-E08D8568E376}"/>
                        </a:ext>
                      </a:extLst>
                    </xdr:cNvPr>
                    <xdr:cNvSpPr/>
                  </xdr:nvSpPr>
                  <xdr:spPr>
                    <a:xfrm>
                      <a:off x="-2704" y="113316"/>
                      <a:ext cx="974438" cy="629905"/>
                    </a:xfrm>
                    <a:prstGeom prst="rect">
                      <a:avLst/>
                    </a:prstGeom>
                    <a:solidFill>
                      <a:srgbClr val="C9E8FA"/>
                    </a:solidFill>
                    <a:ln>
                      <a:solidFill>
                        <a:srgbClr val="142143"/>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ctr">
                        <a:lnSpc>
                          <a:spcPct val="107000"/>
                        </a:lnSpc>
                        <a:spcAft>
                          <a:spcPts val="800"/>
                        </a:spcAft>
                      </a:pPr>
                      <a:r>
                        <a:rPr lang="en-GB" sz="1100">
                          <a:solidFill>
                            <a:srgbClr val="142143"/>
                          </a:solidFill>
                          <a:effectLst/>
                          <a:ea typeface="Calibri" panose="020F0502020204030204" pitchFamily="34" charset="0"/>
                          <a:cs typeface="Times New Roman" panose="02020603050405020304" pitchFamily="18" charset="0"/>
                        </a:rPr>
                        <a:t>Restricted income is received</a:t>
                      </a:r>
                      <a:endParaRPr lang="en-GB" sz="1100">
                        <a:effectLst/>
                        <a:ea typeface="Calibri" panose="020F0502020204030204" pitchFamily="34" charset="0"/>
                        <a:cs typeface="Times New Roman" panose="02020603050405020304" pitchFamily="18" charset="0"/>
                      </a:endParaRPr>
                    </a:p>
                  </xdr:txBody>
                </xdr:sp>
                <xdr:cxnSp macro="">
                  <xdr:nvCxnSpPr>
                    <xdr:cNvPr id="24" name="Straight Arrow Connector 23">
                      <a:extLst>
                        <a:ext uri="{FF2B5EF4-FFF2-40B4-BE49-F238E27FC236}">
                          <a16:creationId xmlns:a16="http://schemas.microsoft.com/office/drawing/2014/main" id="{80812147-7044-E364-B5FA-4F1A094804EC}"/>
                        </a:ext>
                      </a:extLst>
                    </xdr:cNvPr>
                    <xdr:cNvCxnSpPr/>
                  </xdr:nvCxnSpPr>
                  <xdr:spPr>
                    <a:xfrm flipV="1">
                      <a:off x="1027594" y="461774"/>
                      <a:ext cx="484116"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5" name="Rectangle 24">
                      <a:extLst>
                        <a:ext uri="{FF2B5EF4-FFF2-40B4-BE49-F238E27FC236}">
                          <a16:creationId xmlns:a16="http://schemas.microsoft.com/office/drawing/2014/main" id="{751AB19C-8485-7F91-219D-216E8720BDA8}"/>
                        </a:ext>
                      </a:extLst>
                    </xdr:cNvPr>
                    <xdr:cNvSpPr/>
                  </xdr:nvSpPr>
                  <xdr:spPr>
                    <a:xfrm>
                      <a:off x="1567569" y="-603"/>
                      <a:ext cx="1210290" cy="924754"/>
                    </a:xfrm>
                    <a:prstGeom prst="rect">
                      <a:avLst/>
                    </a:prstGeom>
                    <a:solidFill>
                      <a:srgbClr val="14214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ctr">
                        <a:lnSpc>
                          <a:spcPct val="107000"/>
                        </a:lnSpc>
                        <a:spcAft>
                          <a:spcPts val="800"/>
                        </a:spcAft>
                      </a:pPr>
                      <a:r>
                        <a:rPr lang="en-GB" sz="1100">
                          <a:effectLst/>
                          <a:ea typeface="Calibri" panose="020F0502020204030204" pitchFamily="34" charset="0"/>
                          <a:cs typeface="Times New Roman" panose="02020603050405020304" pitchFamily="18" charset="0"/>
                        </a:rPr>
                        <a:t>Do you have written instructions from the Donor?</a:t>
                      </a:r>
                    </a:p>
                  </xdr:txBody>
                </xdr:sp>
                <xdr:cxnSp macro="">
                  <xdr:nvCxnSpPr>
                    <xdr:cNvPr id="26" name="Straight Arrow Connector 25">
                      <a:extLst>
                        <a:ext uri="{FF2B5EF4-FFF2-40B4-BE49-F238E27FC236}">
                          <a16:creationId xmlns:a16="http://schemas.microsoft.com/office/drawing/2014/main" id="{B2FA2DAE-59A9-F19E-A8AA-3BA026AE0EF1}"/>
                        </a:ext>
                      </a:extLst>
                    </xdr:cNvPr>
                    <xdr:cNvCxnSpPr/>
                  </xdr:nvCxnSpPr>
                  <xdr:spPr>
                    <a:xfrm>
                      <a:off x="2870958" y="146821"/>
                      <a:ext cx="726174"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7" name="Straight Arrow Connector 26">
                      <a:extLst>
                        <a:ext uri="{FF2B5EF4-FFF2-40B4-BE49-F238E27FC236}">
                          <a16:creationId xmlns:a16="http://schemas.microsoft.com/office/drawing/2014/main" id="{AA6A6400-CE57-4491-8AC1-CE7E12FEC7E2}"/>
                        </a:ext>
                      </a:extLst>
                    </xdr:cNvPr>
                    <xdr:cNvCxnSpPr/>
                  </xdr:nvCxnSpPr>
                  <xdr:spPr>
                    <a:xfrm>
                      <a:off x="2864751" y="843737"/>
                      <a:ext cx="726174"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22" name="Text Box 2">
                    <a:extLst>
                      <a:ext uri="{FF2B5EF4-FFF2-40B4-BE49-F238E27FC236}">
                        <a16:creationId xmlns:a16="http://schemas.microsoft.com/office/drawing/2014/main" id="{176C75FD-807C-0C05-77F1-7F592A71263B}"/>
                      </a:ext>
                    </a:extLst>
                  </xdr:cNvPr>
                  <xdr:cNvSpPr txBox="1">
                    <a:spLocks noChangeArrowheads="1"/>
                  </xdr:cNvSpPr>
                </xdr:nvSpPr>
                <xdr:spPr bwMode="auto">
                  <a:xfrm>
                    <a:off x="2970263" y="750071"/>
                    <a:ext cx="446876" cy="314953"/>
                  </a:xfrm>
                  <a:prstGeom prst="rect">
                    <a:avLst/>
                  </a:prstGeom>
                  <a:noFill/>
                  <a:ln w="9525">
                    <a:noFill/>
                    <a:miter lim="800000"/>
                    <a:headEnd/>
                    <a:tailEnd/>
                  </a:ln>
                </xdr:spPr>
                <xdr:txBody>
                  <a:bodyPr rot="0" vert="horz" wrap="square" lIns="91440" tIns="45720" rIns="91440" bIns="45720" anchor="ctr" anchorCtr="0">
                    <a:spAutoFit/>
                  </a:bodyPr>
                  <a:lstStyle/>
                  <a:p>
                    <a:pPr>
                      <a:lnSpc>
                        <a:spcPct val="107000"/>
                      </a:lnSpc>
                      <a:spcAft>
                        <a:spcPts val="800"/>
                      </a:spcAft>
                    </a:pPr>
                    <a:r>
                      <a:rPr lang="en-GB" sz="1100" b="1">
                        <a:effectLst/>
                        <a:latin typeface="Calibri" panose="020F0502020204030204" pitchFamily="34" charset="0"/>
                        <a:ea typeface="Calibri" panose="020F0502020204030204" pitchFamily="34" charset="0"/>
                        <a:cs typeface="Times New Roman" panose="02020603050405020304" pitchFamily="18" charset="0"/>
                      </a:rPr>
                      <a:t>NO</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sp macro="" textlink="">
              <xdr:nvSpPr>
                <xdr:cNvPr id="19" name="Rectangle 18">
                  <a:extLst>
                    <a:ext uri="{FF2B5EF4-FFF2-40B4-BE49-F238E27FC236}">
                      <a16:creationId xmlns:a16="http://schemas.microsoft.com/office/drawing/2014/main" id="{FE40F23F-5461-333C-111D-0DAF7AC9941B}"/>
                    </a:ext>
                  </a:extLst>
                </xdr:cNvPr>
                <xdr:cNvSpPr/>
              </xdr:nvSpPr>
              <xdr:spPr>
                <a:xfrm>
                  <a:off x="3721264" y="1389126"/>
                  <a:ext cx="1241323" cy="696916"/>
                </a:xfrm>
                <a:prstGeom prst="rect">
                  <a:avLst/>
                </a:prstGeom>
                <a:solidFill>
                  <a:srgbClr val="14214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ctr">
                    <a:lnSpc>
                      <a:spcPct val="107000"/>
                    </a:lnSpc>
                    <a:spcAft>
                      <a:spcPts val="800"/>
                    </a:spcAft>
                  </a:pPr>
                  <a:r>
                    <a:rPr lang="en-GB" sz="1100">
                      <a:effectLst/>
                      <a:ea typeface="Calibri" panose="020F0502020204030204" pitchFamily="34" charset="0"/>
                      <a:cs typeface="Times New Roman" panose="02020603050405020304" pitchFamily="18" charset="0"/>
                    </a:rPr>
                    <a:t>Cannot be classed as restricted</a:t>
                  </a:r>
                </a:p>
              </xdr:txBody>
            </xdr:sp>
          </xdr:grpSp>
          <xdr:grpSp>
            <xdr:nvGrpSpPr>
              <xdr:cNvPr id="12" name="Group 11">
                <a:extLst>
                  <a:ext uri="{FF2B5EF4-FFF2-40B4-BE49-F238E27FC236}">
                    <a16:creationId xmlns:a16="http://schemas.microsoft.com/office/drawing/2014/main" id="{9724EC16-A449-FA39-36A5-CC859A626AAE}"/>
                  </a:ext>
                </a:extLst>
              </xdr:cNvPr>
              <xdr:cNvGrpSpPr>
                <a:grpSpLocks/>
              </xdr:cNvGrpSpPr>
            </xdr:nvGrpSpPr>
            <xdr:grpSpPr bwMode="auto">
              <a:xfrm>
                <a:off x="5015541" y="862641"/>
                <a:ext cx="1087120" cy="784225"/>
                <a:chOff x="-113454" y="0"/>
                <a:chExt cx="1087278" cy="784746"/>
              </a:xfrm>
            </xdr:grpSpPr>
            <xdr:cxnSp macro="">
              <xdr:nvCxnSpPr>
                <xdr:cNvPr id="14" name="Straight Arrow Connector 13">
                  <a:extLst>
                    <a:ext uri="{FF2B5EF4-FFF2-40B4-BE49-F238E27FC236}">
                      <a16:creationId xmlns:a16="http://schemas.microsoft.com/office/drawing/2014/main" id="{6BB0602C-F58D-E531-7732-F56F19F5C0A5}"/>
                    </a:ext>
                  </a:extLst>
                </xdr:cNvPr>
                <xdr:cNvCxnSpPr/>
              </xdr:nvCxnSpPr>
              <xdr:spPr>
                <a:xfrm flipH="1">
                  <a:off x="-110549" y="775015"/>
                  <a:ext cx="1073900"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5" name="Straight Connector 14">
                  <a:extLst>
                    <a:ext uri="{FF2B5EF4-FFF2-40B4-BE49-F238E27FC236}">
                      <a16:creationId xmlns:a16="http://schemas.microsoft.com/office/drawing/2014/main" id="{386F4F82-A0E5-BDD9-6776-9F7CB8460C8E}"/>
                    </a:ext>
                  </a:extLst>
                </xdr:cNvPr>
                <xdr:cNvCxnSpPr/>
              </xdr:nvCxnSpPr>
              <xdr:spPr>
                <a:xfrm>
                  <a:off x="274317" y="-2831"/>
                  <a:ext cx="701449" cy="0"/>
                </a:xfrm>
                <a:prstGeom prst="line">
                  <a:avLst/>
                </a:prstGeom>
                <a:ln w="19050"/>
              </xdr:spPr>
              <xdr:style>
                <a:lnRef idx="1">
                  <a:schemeClr val="accent1"/>
                </a:lnRef>
                <a:fillRef idx="0">
                  <a:schemeClr val="accent1"/>
                </a:fillRef>
                <a:effectRef idx="0">
                  <a:schemeClr val="accent1"/>
                </a:effectRef>
                <a:fontRef idx="minor">
                  <a:schemeClr val="tx1"/>
                </a:fontRef>
              </xdr:style>
            </xdr:cxnSp>
            <xdr:cxnSp macro="">
              <xdr:nvCxnSpPr>
                <xdr:cNvPr id="16" name="Straight Connector 15">
                  <a:extLst>
                    <a:ext uri="{FF2B5EF4-FFF2-40B4-BE49-F238E27FC236}">
                      <a16:creationId xmlns:a16="http://schemas.microsoft.com/office/drawing/2014/main" id="{9C4722F1-E249-2FD1-C577-B0882C029956}"/>
                    </a:ext>
                  </a:extLst>
                </xdr:cNvPr>
                <xdr:cNvCxnSpPr/>
              </xdr:nvCxnSpPr>
              <xdr:spPr>
                <a:xfrm>
                  <a:off x="975766" y="-2831"/>
                  <a:ext cx="0" cy="784552"/>
                </a:xfrm>
                <a:prstGeom prst="line">
                  <a:avLst/>
                </a:prstGeom>
                <a:ln w="19050"/>
              </xdr:spPr>
              <xdr:style>
                <a:lnRef idx="1">
                  <a:schemeClr val="accent1"/>
                </a:lnRef>
                <a:fillRef idx="0">
                  <a:schemeClr val="accent1"/>
                </a:fillRef>
                <a:effectRef idx="0">
                  <a:schemeClr val="accent1"/>
                </a:effectRef>
                <a:fontRef idx="minor">
                  <a:schemeClr val="tx1"/>
                </a:fontRef>
              </xdr:style>
            </xdr:cxnSp>
          </xdr:grpSp>
          <xdr:cxnSp macro="">
            <xdr:nvCxnSpPr>
              <xdr:cNvPr id="13" name="Straight Arrow Connector 12">
                <a:extLst>
                  <a:ext uri="{FF2B5EF4-FFF2-40B4-BE49-F238E27FC236}">
                    <a16:creationId xmlns:a16="http://schemas.microsoft.com/office/drawing/2014/main" id="{1EC6CECE-8B4F-FF59-DBF8-9910616F08DF}"/>
                  </a:ext>
                </a:extLst>
              </xdr:cNvPr>
              <xdr:cNvCxnSpPr/>
            </xdr:nvCxnSpPr>
            <xdr:spPr>
              <a:xfrm flipV="1">
                <a:off x="5390842" y="250011"/>
                <a:ext cx="937199"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8" name="Rectangle 7">
              <a:extLst>
                <a:ext uri="{FF2B5EF4-FFF2-40B4-BE49-F238E27FC236}">
                  <a16:creationId xmlns:a16="http://schemas.microsoft.com/office/drawing/2014/main" id="{D2E697A9-C4F1-2D1F-AA94-D417164E736F}"/>
                </a:ext>
              </a:extLst>
            </xdr:cNvPr>
            <xdr:cNvSpPr/>
          </xdr:nvSpPr>
          <xdr:spPr>
            <a:xfrm>
              <a:off x="6464586" y="-31436"/>
              <a:ext cx="2637810" cy="1413936"/>
            </a:xfrm>
            <a:prstGeom prst="rect">
              <a:avLst/>
            </a:prstGeom>
            <a:solidFill>
              <a:srgbClr val="14214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marL="342900" lvl="0" indent="-342900">
                <a:lnSpc>
                  <a:spcPct val="107000"/>
                </a:lnSpc>
                <a:buFont typeface="+mj-lt"/>
                <a:buAutoNum type="arabicPeriod"/>
              </a:pPr>
              <a:r>
                <a:rPr lang="en-GB" sz="1100">
                  <a:effectLst/>
                  <a:ea typeface="Calibri" panose="020F0502020204030204" pitchFamily="34" charset="0"/>
                  <a:cs typeface="Times New Roman" panose="02020603050405020304" pitchFamily="18" charset="0"/>
                </a:rPr>
                <a:t>Enter total income in 1010 on the main return</a:t>
              </a:r>
            </a:p>
            <a:p>
              <a:pPr marL="342900" lvl="0" indent="-342900">
                <a:lnSpc>
                  <a:spcPct val="107000"/>
                </a:lnSpc>
                <a:buFont typeface="+mj-lt"/>
                <a:buAutoNum type="arabicPeriod"/>
              </a:pPr>
              <a:r>
                <a:rPr lang="en-GB" sz="1100">
                  <a:effectLst/>
                  <a:ea typeface="Calibri" panose="020F0502020204030204" pitchFamily="34" charset="0"/>
                  <a:cs typeface="Times New Roman" panose="02020603050405020304" pitchFamily="18" charset="0"/>
                </a:rPr>
                <a:t>Complete the restricted income form</a:t>
              </a:r>
            </a:p>
            <a:p>
              <a:pPr marL="342900" lvl="0" indent="-342900">
                <a:lnSpc>
                  <a:spcPct val="107000"/>
                </a:lnSpc>
                <a:spcAft>
                  <a:spcPts val="800"/>
                </a:spcAft>
                <a:buFont typeface="+mj-lt"/>
                <a:buAutoNum type="arabicPeriod"/>
              </a:pPr>
              <a:r>
                <a:rPr lang="en-GB" sz="1100">
                  <a:effectLst/>
                  <a:ea typeface="Calibri" panose="020F0502020204030204" pitchFamily="34" charset="0"/>
                  <a:cs typeface="Times New Roman" panose="02020603050405020304" pitchFamily="18" charset="0"/>
                </a:rPr>
                <a:t>Attach a copy of the written instructions (backing document) with the return </a:t>
              </a:r>
            </a:p>
          </xdr:txBody>
        </xdr:sp>
      </xdr:grpSp>
      <xdr:grpSp>
        <xdr:nvGrpSpPr>
          <xdr:cNvPr id="4" name="Group 3">
            <a:extLst>
              <a:ext uri="{FF2B5EF4-FFF2-40B4-BE49-F238E27FC236}">
                <a16:creationId xmlns:a16="http://schemas.microsoft.com/office/drawing/2014/main" id="{DBECE932-59B0-7527-F0B2-CB9D37C72C36}"/>
              </a:ext>
            </a:extLst>
          </xdr:cNvPr>
          <xdr:cNvGrpSpPr>
            <a:grpSpLocks/>
          </xdr:cNvGrpSpPr>
        </xdr:nvGrpSpPr>
        <xdr:grpSpPr bwMode="auto">
          <a:xfrm>
            <a:off x="0" y="0"/>
            <a:ext cx="9620250" cy="2847975"/>
            <a:chOff x="0" y="0"/>
            <a:chExt cx="9620250" cy="2847975"/>
          </a:xfrm>
        </xdr:grpSpPr>
        <xdr:sp macro="" textlink="">
          <xdr:nvSpPr>
            <xdr:cNvPr id="5" name="Rectangle 4">
              <a:extLst>
                <a:ext uri="{FF2B5EF4-FFF2-40B4-BE49-F238E27FC236}">
                  <a16:creationId xmlns:a16="http://schemas.microsoft.com/office/drawing/2014/main" id="{86943FB7-5D1E-4553-970E-ABF90AD36A9C}"/>
                </a:ext>
              </a:extLst>
            </xdr:cNvPr>
            <xdr:cNvSpPr/>
          </xdr:nvSpPr>
          <xdr:spPr>
            <a:xfrm>
              <a:off x="0" y="0"/>
              <a:ext cx="9620250" cy="2847975"/>
            </a:xfrm>
            <a:prstGeom prst="rect">
              <a:avLst/>
            </a:prstGeom>
            <a:noFill/>
            <a:ln>
              <a:solidFill>
                <a:srgbClr val="142143"/>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6" name="Text Box 2">
              <a:extLst>
                <a:ext uri="{FF2B5EF4-FFF2-40B4-BE49-F238E27FC236}">
                  <a16:creationId xmlns:a16="http://schemas.microsoft.com/office/drawing/2014/main" id="{289FC1D9-1A4C-EE30-7230-72AB4DCBFA1B}"/>
                </a:ext>
              </a:extLst>
            </xdr:cNvPr>
            <xdr:cNvSpPr txBox="1">
              <a:spLocks noChangeArrowheads="1"/>
            </xdr:cNvSpPr>
          </xdr:nvSpPr>
          <xdr:spPr bwMode="auto">
            <a:xfrm>
              <a:off x="248265" y="174229"/>
              <a:ext cx="2110248" cy="402067"/>
            </a:xfrm>
            <a:prstGeom prst="rect">
              <a:avLst/>
            </a:prstGeom>
            <a:solidFill>
              <a:srgbClr val="FFFFFF"/>
            </a:solidFill>
            <a:ln w="9525">
              <a:noFill/>
              <a:miter lim="800000"/>
              <a:headEnd/>
              <a:tailEnd/>
            </a:ln>
          </xdr:spPr>
          <xdr:txBody>
            <a:bodyPr rot="0" vert="horz" wrap="square" lIns="91440" tIns="45720" rIns="91440" bIns="45720" anchor="t" anchorCtr="0">
              <a:spAutoFit/>
            </a:bodyPr>
            <a:lstStyle/>
            <a:p>
              <a:pPr>
                <a:lnSpc>
                  <a:spcPct val="107000"/>
                </a:lnSpc>
                <a:spcAft>
                  <a:spcPts val="800"/>
                </a:spcAft>
              </a:pPr>
              <a:r>
                <a:rPr lang="en-GB" sz="1200" b="1">
                  <a:effectLst/>
                  <a:latin typeface="Calibri" panose="020F0502020204030204" pitchFamily="34" charset="0"/>
                  <a:ea typeface="Calibri" panose="020F0502020204030204" pitchFamily="34" charset="0"/>
                  <a:cs typeface="Times New Roman" panose="02020603050405020304" pitchFamily="18" charset="0"/>
                </a:rPr>
                <a:t>Restricted income flowchart</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9</xdr:col>
      <xdr:colOff>323851</xdr:colOff>
      <xdr:row>51</xdr:row>
      <xdr:rowOff>76628</xdr:rowOff>
    </xdr:to>
    <xdr:pic>
      <xdr:nvPicPr>
        <xdr:cNvPr id="2" name="Picture 1">
          <a:extLst>
            <a:ext uri="{FF2B5EF4-FFF2-40B4-BE49-F238E27FC236}">
              <a16:creationId xmlns:a16="http://schemas.microsoft.com/office/drawing/2014/main" id="{0DFBFBA5-9F60-4989-9254-FF7E5954F5EE}"/>
            </a:ext>
          </a:extLst>
        </xdr:cNvPr>
        <xdr:cNvPicPr>
          <a:picLocks noChangeAspect="1"/>
        </xdr:cNvPicPr>
      </xdr:nvPicPr>
      <xdr:blipFill>
        <a:blip xmlns:r="http://schemas.openxmlformats.org/officeDocument/2006/relationships" r:embed="rId1"/>
        <a:stretch>
          <a:fillRect/>
        </a:stretch>
      </xdr:blipFill>
      <xdr:spPr>
        <a:xfrm>
          <a:off x="1" y="0"/>
          <a:ext cx="5806440" cy="9792128"/>
        </a:xfrm>
        <a:prstGeom prst="rect">
          <a:avLst/>
        </a:prstGeom>
      </xdr:spPr>
    </xdr:pic>
    <xdr:clientData/>
  </xdr:twoCellAnchor>
  <xdr:twoCellAnchor editAs="oneCell">
    <xdr:from>
      <xdr:col>9</xdr:col>
      <xdr:colOff>304801</xdr:colOff>
      <xdr:row>0</xdr:row>
      <xdr:rowOff>0</xdr:rowOff>
    </xdr:from>
    <xdr:to>
      <xdr:col>19</xdr:col>
      <xdr:colOff>1107</xdr:colOff>
      <xdr:row>51</xdr:row>
      <xdr:rowOff>171450</xdr:rowOff>
    </xdr:to>
    <xdr:pic>
      <xdr:nvPicPr>
        <xdr:cNvPr id="3" name="Picture 2">
          <a:extLst>
            <a:ext uri="{FF2B5EF4-FFF2-40B4-BE49-F238E27FC236}">
              <a16:creationId xmlns:a16="http://schemas.microsoft.com/office/drawing/2014/main" id="{611B3AA5-42F0-4787-BF1C-5AC6E75D84D0}"/>
            </a:ext>
          </a:extLst>
        </xdr:cNvPr>
        <xdr:cNvPicPr>
          <a:picLocks noChangeAspect="1"/>
        </xdr:cNvPicPr>
      </xdr:nvPicPr>
      <xdr:blipFill>
        <a:blip xmlns:r="http://schemas.openxmlformats.org/officeDocument/2006/relationships" r:embed="rId2"/>
        <a:stretch>
          <a:fillRect/>
        </a:stretch>
      </xdr:blipFill>
      <xdr:spPr>
        <a:xfrm>
          <a:off x="5791201" y="0"/>
          <a:ext cx="5792306" cy="9883140"/>
        </a:xfrm>
        <a:prstGeom prst="rect">
          <a:avLst/>
        </a:prstGeom>
      </xdr:spPr>
    </xdr:pic>
    <xdr:clientData/>
  </xdr:twoCellAnchor>
  <xdr:twoCellAnchor editAs="oneCell">
    <xdr:from>
      <xdr:col>0</xdr:col>
      <xdr:colOff>0</xdr:colOff>
      <xdr:row>52</xdr:row>
      <xdr:rowOff>85725</xdr:rowOff>
    </xdr:from>
    <xdr:to>
      <xdr:col>9</xdr:col>
      <xdr:colOff>388620</xdr:colOff>
      <xdr:row>104</xdr:row>
      <xdr:rowOff>130270</xdr:rowOff>
    </xdr:to>
    <xdr:pic>
      <xdr:nvPicPr>
        <xdr:cNvPr id="4" name="Picture 3">
          <a:extLst>
            <a:ext uri="{FF2B5EF4-FFF2-40B4-BE49-F238E27FC236}">
              <a16:creationId xmlns:a16="http://schemas.microsoft.com/office/drawing/2014/main" id="{4D9648F6-17C0-4B86-A81E-74219759D3E4}"/>
            </a:ext>
          </a:extLst>
        </xdr:cNvPr>
        <xdr:cNvPicPr>
          <a:picLocks noChangeAspect="1"/>
        </xdr:cNvPicPr>
      </xdr:nvPicPr>
      <xdr:blipFill>
        <a:blip xmlns:r="http://schemas.openxmlformats.org/officeDocument/2006/relationships" r:embed="rId3"/>
        <a:stretch>
          <a:fillRect/>
        </a:stretch>
      </xdr:blipFill>
      <xdr:spPr>
        <a:xfrm>
          <a:off x="0" y="9991725"/>
          <a:ext cx="5873115" cy="99524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483870</xdr:colOff>
      <xdr:row>53</xdr:row>
      <xdr:rowOff>55151</xdr:rowOff>
    </xdr:to>
    <xdr:pic>
      <xdr:nvPicPr>
        <xdr:cNvPr id="2" name="Picture 1">
          <a:extLst>
            <a:ext uri="{FF2B5EF4-FFF2-40B4-BE49-F238E27FC236}">
              <a16:creationId xmlns:a16="http://schemas.microsoft.com/office/drawing/2014/main" id="{1302DCB4-CE91-4A53-AEB8-8E6F52C1B127}"/>
            </a:ext>
          </a:extLst>
        </xdr:cNvPr>
        <xdr:cNvPicPr>
          <a:picLocks noChangeAspect="1"/>
        </xdr:cNvPicPr>
      </xdr:nvPicPr>
      <xdr:blipFill>
        <a:blip xmlns:r="http://schemas.openxmlformats.org/officeDocument/2006/relationships" r:embed="rId1"/>
        <a:stretch>
          <a:fillRect/>
        </a:stretch>
      </xdr:blipFill>
      <xdr:spPr>
        <a:xfrm>
          <a:off x="0" y="0"/>
          <a:ext cx="5972175" cy="10147841"/>
        </a:xfrm>
        <a:prstGeom prst="rect">
          <a:avLst/>
        </a:prstGeom>
      </xdr:spPr>
    </xdr:pic>
    <xdr:clientData/>
  </xdr:twoCellAnchor>
  <xdr:twoCellAnchor editAs="oneCell">
    <xdr:from>
      <xdr:col>9</xdr:col>
      <xdr:colOff>466725</xdr:colOff>
      <xdr:row>0</xdr:row>
      <xdr:rowOff>0</xdr:rowOff>
    </xdr:from>
    <xdr:to>
      <xdr:col>19</xdr:col>
      <xdr:colOff>230525</xdr:colOff>
      <xdr:row>53</xdr:row>
      <xdr:rowOff>76200</xdr:rowOff>
    </xdr:to>
    <xdr:pic>
      <xdr:nvPicPr>
        <xdr:cNvPr id="3" name="Picture 2">
          <a:extLst>
            <a:ext uri="{FF2B5EF4-FFF2-40B4-BE49-F238E27FC236}">
              <a16:creationId xmlns:a16="http://schemas.microsoft.com/office/drawing/2014/main" id="{862CC21E-8B61-41A2-8AED-7895C87C86DC}"/>
            </a:ext>
          </a:extLst>
        </xdr:cNvPr>
        <xdr:cNvPicPr>
          <a:picLocks noChangeAspect="1"/>
        </xdr:cNvPicPr>
      </xdr:nvPicPr>
      <xdr:blipFill>
        <a:blip xmlns:r="http://schemas.openxmlformats.org/officeDocument/2006/relationships" r:embed="rId2"/>
        <a:stretch>
          <a:fillRect/>
        </a:stretch>
      </xdr:blipFill>
      <xdr:spPr>
        <a:xfrm>
          <a:off x="5953125" y="0"/>
          <a:ext cx="5857895" cy="10172700"/>
        </a:xfrm>
        <a:prstGeom prst="rect">
          <a:avLst/>
        </a:prstGeom>
      </xdr:spPr>
    </xdr:pic>
    <xdr:clientData/>
  </xdr:twoCellAnchor>
  <xdr:twoCellAnchor editAs="oneCell">
    <xdr:from>
      <xdr:col>0</xdr:col>
      <xdr:colOff>0</xdr:colOff>
      <xdr:row>53</xdr:row>
      <xdr:rowOff>66675</xdr:rowOff>
    </xdr:from>
    <xdr:to>
      <xdr:col>9</xdr:col>
      <xdr:colOff>444601</xdr:colOff>
      <xdr:row>106</xdr:row>
      <xdr:rowOff>95250</xdr:rowOff>
    </xdr:to>
    <xdr:pic>
      <xdr:nvPicPr>
        <xdr:cNvPr id="4" name="Picture 3">
          <a:extLst>
            <a:ext uri="{FF2B5EF4-FFF2-40B4-BE49-F238E27FC236}">
              <a16:creationId xmlns:a16="http://schemas.microsoft.com/office/drawing/2014/main" id="{981D488C-EC97-490D-AC5D-856BBC8CA5D5}"/>
            </a:ext>
          </a:extLst>
        </xdr:cNvPr>
        <xdr:cNvPicPr>
          <a:picLocks noChangeAspect="1"/>
        </xdr:cNvPicPr>
      </xdr:nvPicPr>
      <xdr:blipFill>
        <a:blip xmlns:r="http://schemas.openxmlformats.org/officeDocument/2006/relationships" r:embed="rId3"/>
        <a:stretch>
          <a:fillRect/>
        </a:stretch>
      </xdr:blipFill>
      <xdr:spPr>
        <a:xfrm>
          <a:off x="0" y="10163175"/>
          <a:ext cx="5932906" cy="10130790"/>
        </a:xfrm>
        <a:prstGeom prst="rect">
          <a:avLst/>
        </a:prstGeom>
      </xdr:spPr>
    </xdr:pic>
    <xdr:clientData/>
  </xdr:twoCellAnchor>
  <xdr:twoCellAnchor editAs="oneCell">
    <xdr:from>
      <xdr:col>9</xdr:col>
      <xdr:colOff>419099</xdr:colOff>
      <xdr:row>53</xdr:row>
      <xdr:rowOff>19050</xdr:rowOff>
    </xdr:from>
    <xdr:to>
      <xdr:col>19</xdr:col>
      <xdr:colOff>300990</xdr:colOff>
      <xdr:row>107</xdr:row>
      <xdr:rowOff>5715</xdr:rowOff>
    </xdr:to>
    <xdr:pic>
      <xdr:nvPicPr>
        <xdr:cNvPr id="5" name="Picture 4">
          <a:extLst>
            <a:ext uri="{FF2B5EF4-FFF2-40B4-BE49-F238E27FC236}">
              <a16:creationId xmlns:a16="http://schemas.microsoft.com/office/drawing/2014/main" id="{CABB3D9D-4248-4362-9E61-8B06ED617AF0}"/>
            </a:ext>
          </a:extLst>
        </xdr:cNvPr>
        <xdr:cNvPicPr>
          <a:picLocks noChangeAspect="1"/>
        </xdr:cNvPicPr>
      </xdr:nvPicPr>
      <xdr:blipFill>
        <a:blip xmlns:r="http://schemas.openxmlformats.org/officeDocument/2006/relationships" r:embed="rId4"/>
        <a:stretch>
          <a:fillRect/>
        </a:stretch>
      </xdr:blipFill>
      <xdr:spPr>
        <a:xfrm>
          <a:off x="5905499" y="10115550"/>
          <a:ext cx="5977891" cy="1027557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243840</xdr:colOff>
      <xdr:row>46</xdr:row>
      <xdr:rowOff>11430</xdr:rowOff>
    </xdr:to>
    <xdr:pic>
      <xdr:nvPicPr>
        <xdr:cNvPr id="2" name="Picture 9" descr="A document with text and a note&#10;&#10;Description automatically generated with medium confidence">
          <a:extLst>
            <a:ext uri="{FF2B5EF4-FFF2-40B4-BE49-F238E27FC236}">
              <a16:creationId xmlns:a16="http://schemas.microsoft.com/office/drawing/2014/main" id="{931677DA-72BB-48EE-B6C4-0572D9B0CB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124450" cy="877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228600</xdr:colOff>
      <xdr:row>0</xdr:row>
      <xdr:rowOff>0</xdr:rowOff>
    </xdr:from>
    <xdr:to>
      <xdr:col>16</xdr:col>
      <xdr:colOff>445770</xdr:colOff>
      <xdr:row>46</xdr:row>
      <xdr:rowOff>15240</xdr:rowOff>
    </xdr:to>
    <xdr:pic>
      <xdr:nvPicPr>
        <xdr:cNvPr id="3" name="Picture 10" descr="A document with text on it&#10;&#10;Description automatically generated">
          <a:extLst>
            <a:ext uri="{FF2B5EF4-FFF2-40B4-BE49-F238E27FC236}">
              <a16:creationId xmlns:a16="http://schemas.microsoft.com/office/drawing/2014/main" id="{727F00E9-3A5B-4271-BDD7-5EF225E794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05400" y="0"/>
          <a:ext cx="5095875" cy="878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46</xdr:row>
      <xdr:rowOff>22860</xdr:rowOff>
    </xdr:from>
    <xdr:to>
      <xdr:col>8</xdr:col>
      <xdr:colOff>205740</xdr:colOff>
      <xdr:row>92</xdr:row>
      <xdr:rowOff>15240</xdr:rowOff>
    </xdr:to>
    <xdr:pic>
      <xdr:nvPicPr>
        <xdr:cNvPr id="4" name="Picture 11" descr="A document with text on it&#10;&#10;Description automatically generated">
          <a:extLst>
            <a:ext uri="{FF2B5EF4-FFF2-40B4-BE49-F238E27FC236}">
              <a16:creationId xmlns:a16="http://schemas.microsoft.com/office/drawing/2014/main" id="{2F62AA1B-710B-4237-BBBD-E8C20903A60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785860"/>
          <a:ext cx="5086350" cy="875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243840</xdr:colOff>
      <xdr:row>46</xdr:row>
      <xdr:rowOff>22860</xdr:rowOff>
    </xdr:from>
    <xdr:to>
      <xdr:col>16</xdr:col>
      <xdr:colOff>506730</xdr:colOff>
      <xdr:row>91</xdr:row>
      <xdr:rowOff>180975</xdr:rowOff>
    </xdr:to>
    <xdr:pic>
      <xdr:nvPicPr>
        <xdr:cNvPr id="5" name="Picture 12" descr="A document with text on it&#10;&#10;Description automatically generated">
          <a:extLst>
            <a:ext uri="{FF2B5EF4-FFF2-40B4-BE49-F238E27FC236}">
              <a16:creationId xmlns:a16="http://schemas.microsoft.com/office/drawing/2014/main" id="{D5D75798-2957-43B2-BE4B-C90CD71F527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120640" y="8785860"/>
          <a:ext cx="5133975" cy="87363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stvincentdepaulsociety.sharepoint.com/Finance/Shared%20Documents/Conference%20Finance/Conference%20finance%20forms/2025-2026%20WIP%20DO%20NOT%20USE/Conference/2025-2026%20Conference%20Treasurers%20Returns,%20Account%20Book%20and%20Gift%20Aid%20claims.xlsx" TargetMode="External"/><Relationship Id="rId2" Type="http://schemas.microsoft.com/office/2019/04/relationships/externalLinkLongPath" Target="/Finance/Shared%20Documents/Conference%20Finance/Conference%20finance%20forms/2025-2026%20WIP%20DO%20NOT%20USE/Conference/2025-2026%20Conference%20Treasurers%20Returns,%20Account%20Book%20and%20Gift%20Aid%20claims.xlsx?68A5FE02" TargetMode="External"/><Relationship Id="rId1" Type="http://schemas.openxmlformats.org/officeDocument/2006/relationships/externalLinkPath" Target="file:///\\68A5FE02\2025-2026%20Conference%20Treasurers%20Returns,%20Account%20Book%20and%20Gift%20Aid%20claims.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stvincentdepaulsociety.sharepoint.com/Finance/Shared%20Documents/Conference%20Finance/Conference%20finance%20forms/2025-2026%20WIP%20DO%20NOT%20USE/Council/2025-2026%20Council%20Treasurers%20return,%20Account%20Book%20and%20Gift%20Aid%20Claims.xlsx" TargetMode="External"/><Relationship Id="rId2" Type="http://schemas.microsoft.com/office/2019/04/relationships/externalLinkLongPath" Target="2025-2026%20Council%20Treasurers%20return,%20Account%20Book%20and%20Gift%20Aid%20Claims.xlsx?18CAF76D" TargetMode="External"/><Relationship Id="rId1" Type="http://schemas.openxmlformats.org/officeDocument/2006/relationships/externalLinkPath" Target="file:///\\18CAF76D\2025-2026%20Council%20Treasurers%20return,%20Account%20Book%20and%20Gift%20Aid%20Claims.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https://stvincentdepaulsociety.sharepoint.com/Finance/Shared%20Documents/Conference%20Finance/Conference%20finance%20forms/2025-2026%20WIP%20DO%20NOT%20USE/2025-2026%20Conference%20Treasurers%20Returns,%20Account%20Book%20and%20Gift%20Aid%20claims%20V3.xlsx" TargetMode="External"/><Relationship Id="rId2" Type="http://schemas.microsoft.com/office/2019/04/relationships/externalLinkLongPath" Target="/Finance/Shared%20Documents/Conference%20Finance/Conference%20finance%20forms/2025-2026%20WIP%20DO%20NOT%20USE/2025-2026%20Conference%20Treasurers%20Returns,%20Account%20Book%20and%20Gift%20Aid%20claims%20V3.xlsx?BF5BBB69" TargetMode="External"/><Relationship Id="rId1" Type="http://schemas.openxmlformats.org/officeDocument/2006/relationships/externalLinkPath" Target="file:///\\BF5BBB69\2025-2026%20Conference%20Treasurers%20Returns,%20Account%20Book%20and%20Gift%20Aid%20claims%20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Guidance Notes"/>
      <sheetName val="Info about Conf"/>
      <sheetName val="Petty Cash Record"/>
      <sheetName val="Jun 25 Return"/>
      <sheetName val="Jun 25 Book"/>
      <sheetName val="Jun 25 Restricted"/>
      <sheetName val="Jun 25 GA Claim Form "/>
      <sheetName val="Sep 25 Return"/>
      <sheetName val="Sep 25 Book"/>
      <sheetName val="Sep 25 Restricted"/>
      <sheetName val="Sep 25 GA Claim Form"/>
      <sheetName val="Dec 25 Return"/>
      <sheetName val="Dec 25 Book"/>
      <sheetName val="Dec 25 Restricted"/>
      <sheetName val="Dec 25 GA Claim Form"/>
      <sheetName val="Mar 26 Return"/>
      <sheetName val="Mar 26 Book"/>
      <sheetName val="Mar 26 Restricted"/>
      <sheetName val="Mar 26 GA Claim Form"/>
      <sheetName val="Jun 25 Report"/>
      <sheetName val="Sep 25 Report"/>
      <sheetName val="Dec 25 Report"/>
      <sheetName val="Mar 26 Report"/>
      <sheetName val="What's Changed"/>
      <sheetName val="Being a Treasurer"/>
      <sheetName val="SVP Guidelines"/>
      <sheetName val="How To"/>
      <sheetName val="FAQs"/>
      <sheetName val="GA Claim Form Instructions"/>
      <sheetName val="GA Instructions"/>
      <sheetName val="GA Declaration Form"/>
      <sheetName val="GAD for Sponsored Events "/>
      <sheetName val="Correct use of Fund Guidance"/>
      <sheetName val="Restricted Income Guidance"/>
      <sheetName val="Finance Policy Gift Aid"/>
      <sheetName val="Finance Policy Banking Procedur"/>
      <sheetName val="Finance Policy Use of Funds"/>
      <sheetName val="CC Info"/>
    </sheetNames>
    <sheetDataSet>
      <sheetData sheetId="0" refreshError="1"/>
      <sheetData sheetId="1"/>
      <sheetData sheetId="2" refreshError="1"/>
      <sheetData sheetId="3">
        <row r="27">
          <cell r="C27">
            <v>0</v>
          </cell>
        </row>
      </sheetData>
      <sheetData sheetId="4">
        <row r="20">
          <cell r="D20">
            <v>0</v>
          </cell>
        </row>
      </sheetData>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ow r="3">
          <cell r="A3" t="str">
            <v>Arundel &amp; Brighton</v>
          </cell>
        </row>
        <row r="4">
          <cell r="A4" t="str">
            <v>Birmingham</v>
          </cell>
        </row>
        <row r="5">
          <cell r="A5" t="str">
            <v>Brentwood</v>
          </cell>
        </row>
        <row r="6">
          <cell r="A6" t="str">
            <v>Bristol</v>
          </cell>
        </row>
        <row r="7">
          <cell r="A7" t="str">
            <v>Cardiff</v>
          </cell>
        </row>
        <row r="8">
          <cell r="A8" t="str">
            <v>East Anglia</v>
          </cell>
        </row>
        <row r="9">
          <cell r="A9" t="str">
            <v>Hallam</v>
          </cell>
        </row>
        <row r="10">
          <cell r="A10" t="str">
            <v>Lancaster</v>
          </cell>
        </row>
        <row r="11">
          <cell r="A11" t="str">
            <v>Leeds</v>
          </cell>
        </row>
        <row r="12">
          <cell r="A12" t="str">
            <v>Liverpool</v>
          </cell>
        </row>
        <row r="13">
          <cell r="A13" t="str">
            <v>Manchester</v>
          </cell>
        </row>
        <row r="14">
          <cell r="A14" t="str">
            <v>Menevia</v>
          </cell>
        </row>
        <row r="15">
          <cell r="A15" t="str">
            <v>Middlesbrough</v>
          </cell>
        </row>
        <row r="16">
          <cell r="A16" t="str">
            <v>Northampton</v>
          </cell>
        </row>
        <row r="17">
          <cell r="A17" t="str">
            <v>Nottingham</v>
          </cell>
        </row>
        <row r="18">
          <cell r="A18" t="str">
            <v>Plymouth</v>
          </cell>
        </row>
        <row r="19">
          <cell r="A19" t="str">
            <v>Portsmouth</v>
          </cell>
        </row>
        <row r="20">
          <cell r="A20" t="str">
            <v>Shrewsbury</v>
          </cell>
        </row>
        <row r="21">
          <cell r="A21" t="str">
            <v>Southwark</v>
          </cell>
        </row>
        <row r="22">
          <cell r="A22" t="str">
            <v>SW Lancashire</v>
          </cell>
        </row>
        <row r="23">
          <cell r="A23" t="str">
            <v>Tyne</v>
          </cell>
        </row>
        <row r="24">
          <cell r="A24" t="str">
            <v>Westminster</v>
          </cell>
        </row>
        <row r="25">
          <cell r="A25" t="str">
            <v>Wrexham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Guidance Notes"/>
      <sheetName val="Info about Council"/>
      <sheetName val="Petty Cash Record"/>
      <sheetName val="Jun 25 Return"/>
      <sheetName val="Jun 25 Book"/>
      <sheetName val="Jun 25 Restricted"/>
      <sheetName val="Jun 25 GA Claim Form "/>
      <sheetName val="Sep 25 Return"/>
      <sheetName val="Sep 25 Book"/>
      <sheetName val="Sep 25 Restricted"/>
      <sheetName val="Sep 25 GA Claim Form"/>
      <sheetName val="Dec 25 Return"/>
      <sheetName val="Dec 25 Book"/>
      <sheetName val="Dec 25 Restricted"/>
      <sheetName val="Dec 25 GA Claim Form"/>
      <sheetName val="Mar 26 Return"/>
      <sheetName val="Mar 26 Book"/>
      <sheetName val="Mar 26 Restricted"/>
      <sheetName val="Mar 26 GA Claim Form"/>
      <sheetName val="Jun 25 Report"/>
      <sheetName val="Sep 25 Report"/>
      <sheetName val="Dec 25 Report"/>
      <sheetName val="Mar 26 Report"/>
      <sheetName val="What's Changed"/>
      <sheetName val="Being a Treasurer"/>
      <sheetName val="SVP Guidelines"/>
      <sheetName val="How To"/>
      <sheetName val="FAQs"/>
      <sheetName val="GA Claim Form Instructions"/>
      <sheetName val="GA Instructions"/>
      <sheetName val="GA Declaration Form"/>
      <sheetName val="GAD for Sponsored Events "/>
      <sheetName val="Correct use of Fund Guidance"/>
      <sheetName val="Restricted Income Guidance"/>
      <sheetName val="Finance Policy Gift Aid"/>
      <sheetName val="Finance Policy Banking Procedur"/>
      <sheetName val="Finance Policy Use of Funds"/>
    </sheetNames>
    <sheetDataSet>
      <sheetData sheetId="0" refreshError="1"/>
      <sheetData sheetId="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Guidance Notes"/>
      <sheetName val="Info about Conf"/>
      <sheetName val="Petty Cash Record"/>
      <sheetName val="Jun 25 Return"/>
      <sheetName val="Jun 25 Book"/>
      <sheetName val="Jun 25 Restricted"/>
      <sheetName val="Jun 25 GA Claim Form "/>
      <sheetName val="Sep 25 Return"/>
      <sheetName val="Sep 25 Book"/>
      <sheetName val="Sep 25 Restricted"/>
      <sheetName val="Sep 25 GA Claim Form"/>
      <sheetName val="Dec 25 Return"/>
      <sheetName val="Dec 25 Book"/>
      <sheetName val="Dec 25 Restricted"/>
      <sheetName val="Dec 25 GA Claim Form"/>
      <sheetName val="Mar 26 Return"/>
      <sheetName val="Mar 26 Book"/>
      <sheetName val="Mar 26 Restricted"/>
      <sheetName val="Mar 26 GA Claim Form"/>
      <sheetName val="Jun 25 Report"/>
      <sheetName val="Sep 25 Report"/>
      <sheetName val="Dec 25 Report"/>
      <sheetName val="Mar 26 Report"/>
      <sheetName val="How To"/>
      <sheetName val="FAQ's"/>
      <sheetName val="SVP Guidelines"/>
      <sheetName val="What's Changed"/>
      <sheetName val="Being a Treasurer"/>
      <sheetName val="GA Claim Form Instructions"/>
      <sheetName val="GA Instructions"/>
      <sheetName val="GA Declaration Form"/>
      <sheetName val="GAD for Sponsored Events "/>
      <sheetName val="Finance Policy Gift Aid"/>
      <sheetName val="Finance Policy Banking Procedur"/>
      <sheetName val="Finance Policy Use of Funds"/>
      <sheetName val="Correct use of Fund Guidance"/>
      <sheetName val="Restricted Income Guidance"/>
      <sheetName val="CC Info"/>
    </sheetNames>
    <sheetDataSet>
      <sheetData sheetId="0" refreshError="1"/>
      <sheetData sheetId="1"/>
      <sheetData sheetId="2" refreshError="1"/>
      <sheetData sheetId="3"/>
      <sheetData sheetId="4"/>
      <sheetData sheetId="5" refreshError="1"/>
      <sheetData sheetId="6" refreshError="1"/>
      <sheetData sheetId="7"/>
      <sheetData sheetId="8"/>
      <sheetData sheetId="9" refreshError="1"/>
      <sheetData sheetId="10" refreshError="1"/>
      <sheetData sheetId="11"/>
      <sheetData sheetId="12"/>
      <sheetData sheetId="13" refreshError="1"/>
      <sheetData sheetId="14" refreshError="1"/>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ow r="2">
          <cell r="B2" t="str">
            <v>CC %</v>
          </cell>
        </row>
        <row r="3">
          <cell r="A3" t="str">
            <v>Arundel &amp; Brighton</v>
          </cell>
        </row>
        <row r="4">
          <cell r="A4" t="str">
            <v>Birmingham</v>
          </cell>
        </row>
        <row r="5">
          <cell r="A5" t="str">
            <v>Brentwood</v>
          </cell>
        </row>
        <row r="6">
          <cell r="A6" t="str">
            <v>Bristol</v>
          </cell>
        </row>
        <row r="7">
          <cell r="A7" t="str">
            <v>Cardiff</v>
          </cell>
        </row>
        <row r="8">
          <cell r="A8" t="str">
            <v>East Anglia</v>
          </cell>
        </row>
        <row r="9">
          <cell r="A9" t="str">
            <v>Hallam</v>
          </cell>
        </row>
        <row r="10">
          <cell r="A10" t="str">
            <v>Lancaster</v>
          </cell>
        </row>
        <row r="11">
          <cell r="A11" t="str">
            <v>Leeds</v>
          </cell>
        </row>
        <row r="12">
          <cell r="A12" t="str">
            <v>Liverpool</v>
          </cell>
        </row>
        <row r="13">
          <cell r="A13" t="str">
            <v>Manchester</v>
          </cell>
        </row>
        <row r="14">
          <cell r="A14" t="str">
            <v>Menevia</v>
          </cell>
        </row>
        <row r="15">
          <cell r="A15" t="str">
            <v>Middlesbrough</v>
          </cell>
        </row>
        <row r="16">
          <cell r="A16" t="str">
            <v>Northampton</v>
          </cell>
        </row>
        <row r="17">
          <cell r="A17" t="str">
            <v>Nottingham</v>
          </cell>
        </row>
        <row r="18">
          <cell r="A18" t="str">
            <v>Plymouth</v>
          </cell>
        </row>
        <row r="19">
          <cell r="A19" t="str">
            <v>Portsmouth</v>
          </cell>
        </row>
        <row r="20">
          <cell r="A20" t="str">
            <v>Shrewsbury</v>
          </cell>
        </row>
        <row r="21">
          <cell r="A21" t="str">
            <v>Southwark</v>
          </cell>
        </row>
        <row r="22">
          <cell r="A22" t="str">
            <v>SW Lancashire</v>
          </cell>
        </row>
        <row r="23">
          <cell r="A23" t="str">
            <v>Tyne</v>
          </cell>
        </row>
        <row r="24">
          <cell r="A24" t="str">
            <v>Westminster</v>
          </cell>
        </row>
        <row r="25">
          <cell r="A25" t="str">
            <v>Wrexham</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12.bin"/><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2.bin"/><Relationship Id="rId7" Type="http://schemas.openxmlformats.org/officeDocument/2006/relationships/ctrlProp" Target="../ctrlProps/ctrlProp1.xml"/><Relationship Id="rId2" Type="http://schemas.openxmlformats.org/officeDocument/2006/relationships/hyperlink" Target="http://www.svp.org.uk/" TargetMode="External"/><Relationship Id="rId1" Type="http://schemas.openxmlformats.org/officeDocument/2006/relationships/hyperlink" Target="http://www.svp.org.uk/privacy-policy" TargetMode="External"/><Relationship Id="rId6" Type="http://schemas.openxmlformats.org/officeDocument/2006/relationships/vmlDrawing" Target="../drawings/vmlDrawing3.vml"/><Relationship Id="rId5" Type="http://schemas.openxmlformats.org/officeDocument/2006/relationships/drawing" Target="../drawings/drawing4.xml"/><Relationship Id="rId4" Type="http://schemas.openxmlformats.org/officeDocument/2006/relationships/customProperty" Target="../customProperty13.bin"/></Relationships>
</file>

<file path=xl/worksheets/_rels/sheet14.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customProperty" Target="../customProperty14.bin"/><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vmlDrawing" Target="../drawings/vmlDrawing4.v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drawing" Target="../drawings/drawing5.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16.bin"/><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17.bin"/><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18.bin"/><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19.bin"/><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4.bin"/><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50388-00E5-4CCA-8C4F-9149FEC5C5E2}">
  <sheetPr codeName="Sheet1">
    <tabColor theme="8" tint="-0.249977111117893"/>
  </sheetPr>
  <dimension ref="A1:T39"/>
  <sheetViews>
    <sheetView workbookViewId="0">
      <selection activeCell="N33" sqref="N33"/>
    </sheetView>
  </sheetViews>
  <sheetFormatPr defaultRowHeight="15"/>
  <cols>
    <col min="1" max="1" width="6.21875" style="90" customWidth="1"/>
    <col min="2" max="2" width="40" style="90" customWidth="1"/>
    <col min="3" max="16384" width="8.88671875" style="90"/>
  </cols>
  <sheetData>
    <row r="1" spans="1:20" ht="17.399999999999999">
      <c r="A1" s="327" t="s">
        <v>94</v>
      </c>
      <c r="B1" s="328" t="s">
        <v>609</v>
      </c>
    </row>
    <row r="2" spans="1:20" ht="6" customHeight="1">
      <c r="A2" s="327"/>
    </row>
    <row r="3" spans="1:20" ht="17.399999999999999">
      <c r="A3" s="327" t="s">
        <v>94</v>
      </c>
      <c r="B3" s="328" t="s">
        <v>611</v>
      </c>
    </row>
    <row r="4" spans="1:20" ht="6" customHeight="1">
      <c r="A4" s="327"/>
      <c r="B4" s="328"/>
    </row>
    <row r="5" spans="1:20" ht="18" customHeight="1">
      <c r="A5" s="327" t="s">
        <v>94</v>
      </c>
      <c r="B5" s="331" t="s">
        <v>610</v>
      </c>
      <c r="C5" s="331"/>
      <c r="D5" s="331"/>
      <c r="E5" s="331"/>
      <c r="F5" s="331"/>
      <c r="G5" s="331"/>
      <c r="H5" s="331"/>
      <c r="I5" s="331"/>
      <c r="J5" s="331"/>
      <c r="K5" s="331"/>
      <c r="L5" s="331"/>
      <c r="M5" s="331"/>
      <c r="N5" s="331"/>
      <c r="O5" s="331"/>
      <c r="P5" s="331"/>
      <c r="Q5" s="331"/>
      <c r="R5" s="331"/>
      <c r="S5" s="331"/>
      <c r="T5" s="331"/>
    </row>
    <row r="6" spans="1:20" ht="18" customHeight="1">
      <c r="A6" s="327"/>
      <c r="B6" s="331"/>
      <c r="C6" s="331"/>
      <c r="D6" s="331"/>
      <c r="E6" s="331"/>
      <c r="F6" s="331"/>
      <c r="G6" s="331"/>
      <c r="H6" s="331"/>
      <c r="I6" s="331"/>
      <c r="J6" s="331"/>
      <c r="K6" s="331"/>
      <c r="L6" s="331"/>
      <c r="M6" s="331"/>
      <c r="N6" s="331"/>
      <c r="O6" s="331"/>
      <c r="P6" s="331"/>
      <c r="Q6" s="331"/>
      <c r="R6" s="331"/>
      <c r="S6" s="331"/>
      <c r="T6" s="331"/>
    </row>
    <row r="7" spans="1:20" ht="5.4" customHeight="1">
      <c r="A7" s="327"/>
      <c r="B7" s="330"/>
      <c r="C7" s="330"/>
      <c r="D7" s="330"/>
      <c r="E7" s="330"/>
      <c r="F7" s="330"/>
      <c r="G7" s="330"/>
      <c r="H7" s="330"/>
      <c r="I7" s="330"/>
      <c r="J7" s="330"/>
      <c r="K7" s="330"/>
      <c r="L7" s="330"/>
      <c r="M7" s="330"/>
      <c r="N7" s="330"/>
      <c r="O7" s="330"/>
      <c r="P7" s="330"/>
      <c r="Q7" s="330"/>
      <c r="R7" s="330"/>
      <c r="S7" s="330"/>
      <c r="T7" s="330"/>
    </row>
    <row r="8" spans="1:20" ht="17.399999999999999">
      <c r="A8" s="327" t="s">
        <v>94</v>
      </c>
      <c r="B8" s="328" t="s">
        <v>93</v>
      </c>
      <c r="C8" s="329"/>
      <c r="D8" s="329"/>
      <c r="E8" s="329"/>
      <c r="F8" s="329"/>
      <c r="G8" s="329"/>
      <c r="H8" s="329"/>
      <c r="I8" s="329"/>
      <c r="J8" s="329"/>
      <c r="K8" s="329"/>
      <c r="L8" s="329"/>
      <c r="M8" s="329"/>
      <c r="N8" s="329"/>
      <c r="O8" s="329"/>
      <c r="P8" s="329"/>
      <c r="Q8" s="329"/>
      <c r="R8" s="329"/>
      <c r="S8" s="329"/>
      <c r="T8" s="329"/>
    </row>
    <row r="9" spans="1:20" ht="6" customHeight="1">
      <c r="A9" s="92"/>
      <c r="B9" s="93"/>
    </row>
    <row r="10" spans="1:20" ht="17.399999999999999">
      <c r="A10" s="92" t="s">
        <v>94</v>
      </c>
      <c r="B10" s="93" t="s">
        <v>95</v>
      </c>
    </row>
    <row r="11" spans="1:20" ht="5.4" customHeight="1">
      <c r="A11" s="92"/>
      <c r="B11" s="93"/>
    </row>
    <row r="12" spans="1:20" ht="17.399999999999999">
      <c r="A12" s="92" t="s">
        <v>94</v>
      </c>
      <c r="B12" s="93" t="s">
        <v>96</v>
      </c>
    </row>
    <row r="13" spans="1:20" ht="6" customHeight="1">
      <c r="A13" s="92"/>
      <c r="B13" s="93"/>
    </row>
    <row r="14" spans="1:20" ht="17.399999999999999">
      <c r="A14" s="92" t="s">
        <v>94</v>
      </c>
      <c r="B14" s="93" t="s">
        <v>97</v>
      </c>
    </row>
    <row r="15" spans="1:20" ht="6" customHeight="1">
      <c r="B15" s="91"/>
    </row>
    <row r="16" spans="1:20" ht="17.399999999999999">
      <c r="A16" s="92" t="s">
        <v>94</v>
      </c>
      <c r="B16" s="93" t="s">
        <v>98</v>
      </c>
    </row>
    <row r="17" spans="1:2" ht="4.8" customHeight="1">
      <c r="A17" s="92"/>
      <c r="B17" s="93"/>
    </row>
    <row r="18" spans="1:2" ht="17.399999999999999">
      <c r="A18" s="92" t="s">
        <v>94</v>
      </c>
      <c r="B18" s="93" t="s">
        <v>99</v>
      </c>
    </row>
    <row r="19" spans="1:2" ht="3.6" customHeight="1">
      <c r="A19" s="92"/>
      <c r="B19" s="93"/>
    </row>
    <row r="20" spans="1:2" ht="17.399999999999999">
      <c r="A20" s="92" t="s">
        <v>94</v>
      </c>
      <c r="B20" s="93" t="s">
        <v>100</v>
      </c>
    </row>
    <row r="21" spans="1:2" ht="5.4" customHeight="1">
      <c r="A21" s="92"/>
      <c r="B21" s="93"/>
    </row>
    <row r="22" spans="1:2" ht="17.399999999999999">
      <c r="A22" s="92" t="s">
        <v>94</v>
      </c>
      <c r="B22" s="93" t="s">
        <v>101</v>
      </c>
    </row>
    <row r="23" spans="1:2" ht="5.4" customHeight="1">
      <c r="A23" s="92"/>
      <c r="B23" s="93"/>
    </row>
    <row r="24" spans="1:2" ht="17.399999999999999">
      <c r="A24" s="92" t="s">
        <v>94</v>
      </c>
      <c r="B24" s="93" t="s">
        <v>102</v>
      </c>
    </row>
    <row r="25" spans="1:2" ht="6" customHeight="1">
      <c r="A25" s="92"/>
      <c r="B25" s="93"/>
    </row>
    <row r="26" spans="1:2" ht="17.399999999999999">
      <c r="A26" s="92" t="s">
        <v>94</v>
      </c>
      <c r="B26" s="93" t="s">
        <v>103</v>
      </c>
    </row>
    <row r="27" spans="1:2" ht="3.6" customHeight="1">
      <c r="A27" s="92"/>
      <c r="B27" s="93"/>
    </row>
    <row r="28" spans="1:2" ht="17.399999999999999">
      <c r="A28" s="92" t="s">
        <v>94</v>
      </c>
      <c r="B28" s="93" t="s">
        <v>104</v>
      </c>
    </row>
    <row r="29" spans="1:2" ht="4.8" customHeight="1">
      <c r="A29" s="92"/>
      <c r="B29" s="93"/>
    </row>
    <row r="30" spans="1:2" ht="17.399999999999999">
      <c r="A30" s="92" t="s">
        <v>94</v>
      </c>
      <c r="B30" s="93" t="s">
        <v>105</v>
      </c>
    </row>
    <row r="31" spans="1:2" ht="5.4" customHeight="1">
      <c r="A31" s="92"/>
      <c r="B31" s="93"/>
    </row>
    <row r="32" spans="1:2" ht="17.399999999999999">
      <c r="A32" s="92" t="s">
        <v>94</v>
      </c>
      <c r="B32" s="93" t="s">
        <v>106</v>
      </c>
    </row>
    <row r="33" spans="1:2" ht="5.4" customHeight="1">
      <c r="A33" s="92"/>
      <c r="B33" s="93"/>
    </row>
    <row r="34" spans="1:2" ht="17.399999999999999">
      <c r="A34" s="92" t="s">
        <v>94</v>
      </c>
      <c r="B34" s="93" t="s">
        <v>107</v>
      </c>
    </row>
    <row r="35" spans="1:2" ht="5.4" customHeight="1">
      <c r="A35" s="92"/>
      <c r="B35" s="93"/>
    </row>
    <row r="36" spans="1:2" ht="17.399999999999999">
      <c r="A36" s="92" t="s">
        <v>94</v>
      </c>
      <c r="B36" s="93" t="s">
        <v>108</v>
      </c>
    </row>
    <row r="37" spans="1:2" ht="6" customHeight="1">
      <c r="A37" s="92"/>
      <c r="B37" s="93"/>
    </row>
    <row r="38" spans="1:2" ht="17.399999999999999">
      <c r="A38" s="92"/>
    </row>
    <row r="39" spans="1:2" ht="15.6">
      <c r="A39" s="94"/>
      <c r="B39" s="90" t="s">
        <v>109</v>
      </c>
    </row>
  </sheetData>
  <sheetProtection algorithmName="SHA-512" hashValue="0aj11ZGgeU6rqNmdO5j5ZQN7US0gPsAtoXLPNZ1suB0wdlcH9tvoihQjEemUDdEuotrON3R3+xYTsuTzGANJsw==" saltValue="dPHzLLM+MSWGfUDoOBOvAQ==" spinCount="100000" sheet="1" objects="1" scenarios="1"/>
  <mergeCells count="1">
    <mergeCell ref="B5:T6"/>
  </mergeCells>
  <hyperlinks>
    <hyperlink ref="B16" location="'How To'!A1" display="How To" xr:uid="{C355FF4F-0062-4825-8294-A7B9AC4E95E2}"/>
    <hyperlink ref="B18" location="'FAQ''s'!A1" display="FAQ's" xr:uid="{F2A2811B-A986-48DA-8429-167EE5F7EE32}"/>
    <hyperlink ref="B14" location="'SVP Guidelines'!A1" display="SVP Guidelines" xr:uid="{D06CDADD-4E5C-40D9-B826-A7A4B41193D0}"/>
    <hyperlink ref="B10" location="'What''s Changed'!A1" display="What's Changed" xr:uid="{32ADD457-A786-4C54-95DD-42B9999E405B}"/>
    <hyperlink ref="B20" location="'GA Instructions'!A1" display="Gift Aid Instructions" xr:uid="{173ABF01-9142-4B72-8691-5F8F4F02A54D}"/>
    <hyperlink ref="B22" location="'GA Claim Form Instructions'!A1" display="Gift Aid Claim Form Instructions" xr:uid="{40C3F52F-2B11-4FDB-8663-6D7DC3F2EAF8}"/>
    <hyperlink ref="B24" location="'GA Declaration Form'!A1" display="Gift Aid Declaration Form" xr:uid="{E50E49A7-29F5-48A7-A92B-76673D9D5B43}"/>
    <hyperlink ref="B26" location="'GAD for Sponsored Events '!A1" display="Gift Aid Declaration for Sponsored Events" xr:uid="{4BB5EE56-9152-4FBC-8E1B-253DE93A02F1}"/>
    <hyperlink ref="B36" location="'Finance Policy Use of Funds'!A1" display="Finance Policy - Use Of Funds" xr:uid="{F63DFA0E-E319-43F8-AE6C-2860BA0B8E5F}"/>
    <hyperlink ref="B28" location="'Correct use of Fund Guidance'!A1" display="Correct Use of Funds Guidance" xr:uid="{BE671BCC-ED6F-40AC-B9A8-BEFD436CF49A}"/>
    <hyperlink ref="B30" location="'Restricted Income Guidance'!A1" display="Restricted Income Guidance" xr:uid="{2FD50701-38AB-425B-9631-E9F0B3A225C2}"/>
    <hyperlink ref="B12" location="'Being a Treasurer'!A1" display="Being A Treasurer" xr:uid="{D15C2466-FC74-4CF0-A3D8-CDC0F2BEE560}"/>
    <hyperlink ref="B32" location="'Finance Policy Gift Aid'!A1" display="Finance Policy - Gift Aid" xr:uid="{2DFF1A48-02BA-4745-9E3C-9C552C71BA5F}"/>
    <hyperlink ref="B34" location="'Finance Policy Banking Procedur'!A1" display="Finance Policy - Banking Procedure" xr:uid="{889C615F-8C51-4424-8DD5-0D8B6FBE1A2D}"/>
  </hyperlinks>
  <pageMargins left="0.7" right="0.7" top="0.75" bottom="0.75" header="0.3" footer="0.3"/>
  <customProperties>
    <customPr name="GUID" r:id="rId1"/>
  </customPropertie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D894C-64B3-46F1-8D74-C1A3739D41E4}">
  <sheetPr codeName="Sheet35">
    <tabColor theme="5" tint="0.59999389629810485"/>
    <pageSetUpPr fitToPage="1"/>
  </sheetPr>
  <dimension ref="A1:V88"/>
  <sheetViews>
    <sheetView workbookViewId="0">
      <selection activeCell="A59" sqref="A59:J59"/>
    </sheetView>
  </sheetViews>
  <sheetFormatPr defaultRowHeight="15"/>
  <cols>
    <col min="1" max="16384" width="8.88671875" style="90"/>
  </cols>
  <sheetData>
    <row r="1" spans="1:1" ht="15.6">
      <c r="A1" s="94" t="s">
        <v>390</v>
      </c>
    </row>
    <row r="2" spans="1:1" ht="15.6">
      <c r="A2" s="90" t="s">
        <v>391</v>
      </c>
    </row>
    <row r="3" spans="1:1">
      <c r="A3" s="90" t="s">
        <v>392</v>
      </c>
    </row>
    <row r="4" spans="1:1">
      <c r="A4" s="90" t="s">
        <v>393</v>
      </c>
    </row>
    <row r="5" spans="1:1">
      <c r="A5" s="90" t="s">
        <v>394</v>
      </c>
    </row>
    <row r="7" spans="1:1" ht="15.6">
      <c r="A7" s="94" t="s">
        <v>395</v>
      </c>
    </row>
    <row r="8" spans="1:1" ht="15.6">
      <c r="A8" s="90" t="s">
        <v>396</v>
      </c>
    </row>
    <row r="10" spans="1:1" ht="15.6">
      <c r="A10" s="94" t="s">
        <v>397</v>
      </c>
    </row>
    <row r="11" spans="1:1" ht="15.6">
      <c r="A11" s="90" t="s">
        <v>398</v>
      </c>
    </row>
    <row r="12" spans="1:1">
      <c r="A12" s="90" t="s">
        <v>399</v>
      </c>
    </row>
    <row r="13" spans="1:1">
      <c r="A13" s="90" t="s">
        <v>400</v>
      </c>
    </row>
    <row r="14" spans="1:1">
      <c r="A14" s="90" t="s">
        <v>401</v>
      </c>
    </row>
    <row r="15" spans="1:1">
      <c r="A15" s="90" t="s">
        <v>402</v>
      </c>
    </row>
    <row r="17" spans="1:1" ht="15.6">
      <c r="A17" s="94" t="s">
        <v>403</v>
      </c>
    </row>
    <row r="18" spans="1:1" ht="15.6">
      <c r="A18" s="90" t="s">
        <v>404</v>
      </c>
    </row>
    <row r="19" spans="1:1">
      <c r="A19" s="90" t="s">
        <v>405</v>
      </c>
    </row>
    <row r="20" spans="1:1">
      <c r="A20" s="90" t="s">
        <v>406</v>
      </c>
    </row>
    <row r="21" spans="1:1">
      <c r="A21" s="90" t="s">
        <v>407</v>
      </c>
    </row>
    <row r="22" spans="1:1">
      <c r="A22" s="90" t="s">
        <v>408</v>
      </c>
    </row>
    <row r="23" spans="1:1">
      <c r="A23" s="90" t="s">
        <v>409</v>
      </c>
    </row>
    <row r="25" spans="1:1" ht="15.6">
      <c r="A25" s="94" t="s">
        <v>410</v>
      </c>
    </row>
    <row r="26" spans="1:1" ht="15.6">
      <c r="A26" s="90" t="s">
        <v>411</v>
      </c>
    </row>
    <row r="28" spans="1:1" ht="15.6">
      <c r="A28" s="94" t="s">
        <v>412</v>
      </c>
    </row>
    <row r="29" spans="1:1" ht="15.6">
      <c r="A29" s="90" t="s">
        <v>413</v>
      </c>
    </row>
    <row r="30" spans="1:1">
      <c r="A30" s="90" t="s">
        <v>414</v>
      </c>
    </row>
    <row r="32" spans="1:1" ht="15.6">
      <c r="A32" s="94" t="s">
        <v>415</v>
      </c>
    </row>
    <row r="33" spans="1:22" ht="15.6">
      <c r="A33" s="90" t="s">
        <v>416</v>
      </c>
    </row>
    <row r="34" spans="1:22">
      <c r="A34" s="90" t="s">
        <v>417</v>
      </c>
    </row>
    <row r="36" spans="1:22" ht="15.6">
      <c r="A36" s="94" t="s">
        <v>418</v>
      </c>
    </row>
    <row r="37" spans="1:22" ht="30.6" customHeight="1">
      <c r="A37" s="610" t="s">
        <v>419</v>
      </c>
      <c r="B37" s="610"/>
      <c r="C37" s="610"/>
      <c r="D37" s="610"/>
      <c r="E37" s="610"/>
      <c r="F37" s="610"/>
      <c r="G37" s="610"/>
      <c r="H37" s="610"/>
      <c r="I37" s="610"/>
      <c r="J37" s="610"/>
      <c r="K37" s="610"/>
      <c r="L37" s="610"/>
      <c r="M37" s="610"/>
      <c r="N37" s="610"/>
      <c r="O37" s="610"/>
      <c r="P37" s="610"/>
      <c r="Q37" s="610"/>
      <c r="R37" s="610"/>
      <c r="S37" s="610"/>
      <c r="T37" s="610"/>
      <c r="U37" s="610"/>
      <c r="V37" s="610"/>
    </row>
    <row r="38" spans="1:22">
      <c r="A38" s="90" t="s">
        <v>420</v>
      </c>
    </row>
    <row r="39" spans="1:22">
      <c r="A39" s="90" t="s">
        <v>421</v>
      </c>
    </row>
    <row r="41" spans="1:22" ht="15.6">
      <c r="A41" s="94" t="s">
        <v>422</v>
      </c>
    </row>
    <row r="42" spans="1:22" ht="15.6">
      <c r="A42" s="90" t="s">
        <v>423</v>
      </c>
    </row>
    <row r="43" spans="1:22">
      <c r="A43" s="90" t="s">
        <v>424</v>
      </c>
    </row>
    <row r="44" spans="1:22">
      <c r="A44" s="90" t="s">
        <v>425</v>
      </c>
    </row>
    <row r="46" spans="1:22" ht="15.6">
      <c r="A46" s="94" t="s">
        <v>426</v>
      </c>
    </row>
    <row r="47" spans="1:22" ht="32.4" customHeight="1">
      <c r="A47" s="610" t="s">
        <v>427</v>
      </c>
      <c r="B47" s="610"/>
      <c r="C47" s="610"/>
      <c r="D47" s="610"/>
      <c r="E47" s="610"/>
      <c r="F47" s="610"/>
      <c r="G47" s="610"/>
      <c r="H47" s="610"/>
      <c r="I47" s="610"/>
      <c r="J47" s="610"/>
      <c r="K47" s="610"/>
      <c r="L47" s="610"/>
      <c r="M47" s="610"/>
      <c r="N47" s="610"/>
      <c r="O47" s="610"/>
      <c r="P47" s="610"/>
      <c r="Q47" s="610"/>
      <c r="R47" s="610"/>
      <c r="S47" s="610"/>
      <c r="T47" s="610"/>
      <c r="U47" s="610"/>
      <c r="V47" s="610"/>
    </row>
    <row r="49" spans="1:21" ht="15.6">
      <c r="A49" s="94" t="s">
        <v>428</v>
      </c>
    </row>
    <row r="50" spans="1:21" ht="47.4" customHeight="1">
      <c r="A50" s="610" t="s">
        <v>429</v>
      </c>
      <c r="B50" s="610"/>
      <c r="C50" s="610"/>
      <c r="D50" s="610"/>
      <c r="E50" s="610"/>
      <c r="F50" s="610"/>
      <c r="G50" s="610"/>
      <c r="H50" s="610"/>
      <c r="I50" s="610"/>
      <c r="J50" s="610"/>
      <c r="K50" s="610"/>
      <c r="L50" s="610"/>
      <c r="M50" s="610"/>
      <c r="N50" s="610"/>
      <c r="O50" s="610"/>
      <c r="P50" s="610"/>
      <c r="Q50" s="610"/>
      <c r="R50" s="610"/>
      <c r="S50" s="610"/>
      <c r="T50" s="610"/>
      <c r="U50" s="610"/>
    </row>
    <row r="52" spans="1:21" ht="15.6">
      <c r="A52" s="94" t="s">
        <v>430</v>
      </c>
    </row>
    <row r="53" spans="1:21" ht="15.6">
      <c r="A53" s="90" t="s">
        <v>431</v>
      </c>
    </row>
    <row r="54" spans="1:21">
      <c r="A54" s="90" t="s">
        <v>432</v>
      </c>
    </row>
    <row r="56" spans="1:21" ht="15.6">
      <c r="A56" s="94" t="s">
        <v>433</v>
      </c>
    </row>
    <row r="57" spans="1:21" ht="15.6">
      <c r="A57" s="90" t="s">
        <v>434</v>
      </c>
    </row>
    <row r="59" spans="1:21" ht="15.6">
      <c r="A59" s="94" t="s">
        <v>435</v>
      </c>
    </row>
    <row r="60" spans="1:21" ht="44.4" customHeight="1">
      <c r="A60" s="610" t="s">
        <v>436</v>
      </c>
      <c r="B60" s="610"/>
      <c r="C60" s="610"/>
      <c r="D60" s="610"/>
      <c r="E60" s="610"/>
      <c r="F60" s="610"/>
      <c r="G60" s="610"/>
      <c r="H60" s="610"/>
      <c r="I60" s="610"/>
      <c r="J60" s="610"/>
      <c r="K60" s="610"/>
      <c r="L60" s="610"/>
      <c r="M60" s="610"/>
      <c r="N60" s="610"/>
      <c r="O60" s="610"/>
      <c r="P60" s="610"/>
      <c r="Q60" s="610"/>
      <c r="R60" s="610"/>
      <c r="S60" s="610"/>
      <c r="T60" s="610"/>
      <c r="U60" s="610"/>
    </row>
    <row r="62" spans="1:21" ht="15.6">
      <c r="A62" s="94" t="s">
        <v>437</v>
      </c>
    </row>
    <row r="63" spans="1:21" ht="47.4" customHeight="1">
      <c r="A63" s="610" t="s">
        <v>438</v>
      </c>
      <c r="B63" s="610"/>
      <c r="C63" s="610"/>
      <c r="D63" s="610"/>
      <c r="E63" s="610"/>
      <c r="F63" s="610"/>
      <c r="G63" s="610"/>
      <c r="H63" s="610"/>
      <c r="I63" s="610"/>
      <c r="J63" s="610"/>
      <c r="K63" s="610"/>
      <c r="L63" s="610"/>
      <c r="M63" s="610"/>
      <c r="N63" s="610"/>
      <c r="O63" s="610"/>
      <c r="P63" s="610"/>
      <c r="Q63" s="610"/>
      <c r="R63" s="610"/>
      <c r="S63" s="610"/>
      <c r="T63" s="610"/>
      <c r="U63" s="610"/>
    </row>
    <row r="65" spans="1:21" ht="15.6">
      <c r="A65" s="94" t="s">
        <v>439</v>
      </c>
    </row>
    <row r="66" spans="1:21" ht="15.6">
      <c r="A66" s="90" t="s">
        <v>440</v>
      </c>
    </row>
    <row r="67" spans="1:21">
      <c r="A67" s="90" t="s">
        <v>424</v>
      </c>
    </row>
    <row r="68" spans="1:21" ht="32.4" customHeight="1">
      <c r="A68" s="610" t="s">
        <v>441</v>
      </c>
      <c r="B68" s="610"/>
      <c r="C68" s="610"/>
      <c r="D68" s="610"/>
      <c r="E68" s="610"/>
      <c r="F68" s="610"/>
      <c r="G68" s="610"/>
      <c r="H68" s="610"/>
      <c r="I68" s="610"/>
      <c r="J68" s="610"/>
      <c r="K68" s="610"/>
      <c r="L68" s="610"/>
      <c r="M68" s="610"/>
      <c r="N68" s="610"/>
      <c r="O68" s="610"/>
      <c r="P68" s="610"/>
      <c r="Q68" s="610"/>
      <c r="R68" s="610"/>
      <c r="S68" s="610"/>
      <c r="T68" s="610"/>
      <c r="U68" s="610"/>
    </row>
    <row r="70" spans="1:21" ht="15.6">
      <c r="A70" s="94" t="s">
        <v>442</v>
      </c>
    </row>
    <row r="71" spans="1:21" ht="33" customHeight="1">
      <c r="A71" s="610" t="s">
        <v>443</v>
      </c>
      <c r="B71" s="610"/>
      <c r="C71" s="610"/>
      <c r="D71" s="610"/>
      <c r="E71" s="610"/>
      <c r="F71" s="610"/>
      <c r="G71" s="610"/>
      <c r="H71" s="610"/>
      <c r="I71" s="610"/>
      <c r="J71" s="610"/>
      <c r="K71" s="610"/>
      <c r="L71" s="610"/>
      <c r="M71" s="610"/>
      <c r="N71" s="610"/>
      <c r="O71" s="610"/>
      <c r="P71" s="610"/>
      <c r="Q71" s="610"/>
      <c r="R71" s="610"/>
      <c r="S71" s="610"/>
      <c r="T71" s="610"/>
      <c r="U71" s="610"/>
    </row>
    <row r="73" spans="1:21" ht="15.6">
      <c r="A73" s="94" t="s">
        <v>444</v>
      </c>
    </row>
    <row r="74" spans="1:21" ht="15.6">
      <c r="A74" s="90" t="s">
        <v>445</v>
      </c>
    </row>
    <row r="75" spans="1:21">
      <c r="A75" s="90" t="s">
        <v>446</v>
      </c>
    </row>
    <row r="76" spans="1:21">
      <c r="A76" s="90" t="s">
        <v>447</v>
      </c>
    </row>
    <row r="77" spans="1:21">
      <c r="A77" s="90" t="s">
        <v>448</v>
      </c>
    </row>
    <row r="78" spans="1:21" ht="34.200000000000003" customHeight="1">
      <c r="A78" s="610" t="s">
        <v>449</v>
      </c>
      <c r="B78" s="610"/>
      <c r="C78" s="610"/>
      <c r="D78" s="610"/>
      <c r="E78" s="610"/>
      <c r="F78" s="610"/>
      <c r="G78" s="610"/>
      <c r="H78" s="610"/>
      <c r="I78" s="610"/>
      <c r="J78" s="610"/>
      <c r="K78" s="610"/>
      <c r="L78" s="610"/>
      <c r="M78" s="610"/>
      <c r="N78" s="610"/>
      <c r="O78" s="610"/>
      <c r="P78" s="610"/>
      <c r="Q78" s="610"/>
      <c r="R78" s="610"/>
      <c r="S78" s="610"/>
      <c r="T78" s="610"/>
      <c r="U78" s="610"/>
    </row>
    <row r="79" spans="1:21" ht="33" customHeight="1">
      <c r="A79" s="610" t="s">
        <v>450</v>
      </c>
      <c r="B79" s="610"/>
      <c r="C79" s="610"/>
      <c r="D79" s="610"/>
      <c r="E79" s="610"/>
      <c r="F79" s="610"/>
      <c r="G79" s="610"/>
      <c r="H79" s="610"/>
      <c r="I79" s="610"/>
      <c r="J79" s="610"/>
      <c r="K79" s="610"/>
      <c r="L79" s="610"/>
      <c r="M79" s="610"/>
      <c r="N79" s="610"/>
      <c r="O79" s="610"/>
      <c r="P79" s="610"/>
      <c r="Q79" s="610"/>
      <c r="R79" s="610"/>
      <c r="S79" s="610"/>
      <c r="T79" s="610"/>
      <c r="U79" s="610"/>
    </row>
    <row r="81" spans="1:22" ht="15.6">
      <c r="A81" s="94" t="s">
        <v>451</v>
      </c>
    </row>
    <row r="82" spans="1:22" ht="15.6">
      <c r="A82" s="90" t="s">
        <v>452</v>
      </c>
    </row>
    <row r="84" spans="1:22" ht="15.6">
      <c r="A84" s="94" t="s">
        <v>453</v>
      </c>
    </row>
    <row r="85" spans="1:22" ht="46.8" customHeight="1">
      <c r="A85" s="610" t="s">
        <v>454</v>
      </c>
      <c r="B85" s="610"/>
      <c r="C85" s="610"/>
      <c r="D85" s="610"/>
      <c r="E85" s="610"/>
      <c r="F85" s="610"/>
      <c r="G85" s="610"/>
      <c r="H85" s="610"/>
      <c r="I85" s="610"/>
      <c r="J85" s="610"/>
      <c r="K85" s="610"/>
      <c r="L85" s="610"/>
      <c r="M85" s="610"/>
      <c r="N85" s="610"/>
      <c r="O85" s="610"/>
      <c r="P85" s="610"/>
      <c r="Q85" s="610"/>
      <c r="R85" s="610"/>
      <c r="S85" s="610"/>
      <c r="T85" s="610"/>
      <c r="U85" s="610"/>
      <c r="V85" s="610"/>
    </row>
    <row r="87" spans="1:22" ht="15.6">
      <c r="A87" s="94" t="s">
        <v>455</v>
      </c>
    </row>
    <row r="88" spans="1:22" ht="31.8" customHeight="1">
      <c r="A88" s="610" t="s">
        <v>456</v>
      </c>
      <c r="B88" s="610"/>
      <c r="C88" s="610"/>
      <c r="D88" s="610"/>
      <c r="E88" s="610"/>
      <c r="F88" s="610"/>
      <c r="G88" s="610"/>
      <c r="H88" s="610"/>
      <c r="I88" s="610"/>
      <c r="J88" s="610"/>
      <c r="K88" s="610"/>
      <c r="L88" s="610"/>
      <c r="M88" s="610"/>
      <c r="N88" s="610"/>
      <c r="O88" s="610"/>
      <c r="P88" s="610"/>
      <c r="Q88" s="610"/>
      <c r="R88" s="610"/>
      <c r="S88" s="610"/>
      <c r="T88" s="610"/>
      <c r="U88" s="610"/>
      <c r="V88" s="610"/>
    </row>
  </sheetData>
  <sheetProtection algorithmName="SHA-512" hashValue="7ZcqwR0vGpMlqJnC5iHaUgye6axKJbahN/1zz8bwx5lyDRWsfr/gUNvGpMZQ82KmKdfkej5Zq3fygeQ3rt10Yw==" saltValue="dFHLA3+eEdX2kaEuSJL5uA==" spinCount="100000" sheet="1" objects="1" scenarios="1"/>
  <mergeCells count="11">
    <mergeCell ref="A68:U68"/>
    <mergeCell ref="A37:V37"/>
    <mergeCell ref="A47:V47"/>
    <mergeCell ref="A50:U50"/>
    <mergeCell ref="A60:U60"/>
    <mergeCell ref="A63:U63"/>
    <mergeCell ref="A71:U71"/>
    <mergeCell ref="A78:U78"/>
    <mergeCell ref="A79:U79"/>
    <mergeCell ref="A85:V85"/>
    <mergeCell ref="A88:V88"/>
  </mergeCells>
  <pageMargins left="0.7" right="0.7" top="0.75" bottom="0.75" header="0.3" footer="0.3"/>
  <pageSetup paperSize="9" scale="54" fitToHeight="0" orientation="landscape" r:id="rId1"/>
  <customProperties>
    <customPr name="GU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1B639-3206-437A-A30A-B3C695F9F352}">
  <sheetPr codeName="Sheet26">
    <tabColor theme="5" tint="0.59999389629810485"/>
    <pageSetUpPr fitToPage="1"/>
  </sheetPr>
  <dimension ref="A1:N15"/>
  <sheetViews>
    <sheetView workbookViewId="0">
      <selection activeCell="A59" sqref="A59:J59"/>
    </sheetView>
  </sheetViews>
  <sheetFormatPr defaultColWidth="9" defaultRowHeight="15"/>
  <cols>
    <col min="1" max="1" width="12" style="278" customWidth="1"/>
    <col min="2" max="2" width="8.33203125" style="90" customWidth="1"/>
    <col min="3" max="7" width="9" style="90"/>
    <col min="8" max="8" width="25.5546875" style="90" customWidth="1"/>
    <col min="9" max="13" width="9" style="90"/>
    <col min="14" max="14" width="35.6640625" style="90" customWidth="1"/>
    <col min="15" max="16384" width="9" style="90"/>
  </cols>
  <sheetData>
    <row r="1" spans="1:14" ht="15.6">
      <c r="A1" s="276" t="s">
        <v>457</v>
      </c>
    </row>
    <row r="2" spans="1:14">
      <c r="A2" s="277" t="s">
        <v>458</v>
      </c>
      <c r="B2" s="278"/>
    </row>
    <row r="3" spans="1:14">
      <c r="A3" s="277" t="s">
        <v>459</v>
      </c>
      <c r="B3" s="278"/>
    </row>
    <row r="4" spans="1:14">
      <c r="A4" s="619" t="s">
        <v>460</v>
      </c>
      <c r="B4" s="619"/>
      <c r="C4" s="619"/>
      <c r="D4" s="619"/>
      <c r="E4" s="619"/>
      <c r="F4" s="619"/>
      <c r="G4" s="619"/>
      <c r="H4" s="619"/>
      <c r="I4" s="619"/>
      <c r="J4" s="619"/>
      <c r="K4" s="619"/>
      <c r="L4" s="619"/>
      <c r="M4" s="619"/>
      <c r="N4" s="619"/>
    </row>
    <row r="5" spans="1:14">
      <c r="A5" s="619"/>
      <c r="B5" s="619"/>
      <c r="C5" s="619"/>
      <c r="D5" s="619"/>
      <c r="E5" s="619"/>
      <c r="F5" s="619"/>
      <c r="G5" s="619"/>
      <c r="H5" s="619"/>
      <c r="I5" s="619"/>
      <c r="J5" s="619"/>
      <c r="K5" s="619"/>
      <c r="L5" s="619"/>
      <c r="M5" s="619"/>
      <c r="N5" s="619"/>
    </row>
    <row r="6" spans="1:14" ht="100.8" customHeight="1">
      <c r="A6" s="620"/>
      <c r="B6" s="621"/>
      <c r="C6" s="622" t="s">
        <v>461</v>
      </c>
      <c r="D6" s="622"/>
      <c r="E6" s="622"/>
      <c r="F6" s="622"/>
      <c r="G6" s="622"/>
      <c r="H6" s="622"/>
      <c r="I6" s="622" t="s">
        <v>462</v>
      </c>
      <c r="J6" s="622"/>
      <c r="K6" s="622"/>
      <c r="L6" s="622"/>
      <c r="M6" s="622"/>
      <c r="N6" s="622"/>
    </row>
    <row r="7" spans="1:14" ht="31.2" customHeight="1">
      <c r="A7" s="614" t="s">
        <v>209</v>
      </c>
      <c r="B7" s="614"/>
      <c r="C7" s="614" t="s">
        <v>463</v>
      </c>
      <c r="D7" s="614"/>
      <c r="E7" s="614"/>
      <c r="F7" s="614"/>
      <c r="G7" s="614"/>
      <c r="H7" s="614"/>
      <c r="I7" s="623" t="s">
        <v>464</v>
      </c>
      <c r="J7" s="624"/>
      <c r="K7" s="624"/>
      <c r="L7" s="624"/>
      <c r="M7" s="624"/>
      <c r="N7" s="625"/>
    </row>
    <row r="8" spans="1:14">
      <c r="A8" s="614" t="s">
        <v>210</v>
      </c>
      <c r="B8" s="614"/>
      <c r="C8" s="614" t="s">
        <v>465</v>
      </c>
      <c r="D8" s="614"/>
      <c r="E8" s="614"/>
      <c r="F8" s="614"/>
      <c r="G8" s="614"/>
      <c r="H8" s="614"/>
      <c r="I8" s="626"/>
      <c r="J8" s="627"/>
      <c r="K8" s="627"/>
      <c r="L8" s="627"/>
      <c r="M8" s="627"/>
      <c r="N8" s="628"/>
    </row>
    <row r="9" spans="1:14" ht="30" customHeight="1">
      <c r="A9" s="614" t="s">
        <v>211</v>
      </c>
      <c r="B9" s="614"/>
      <c r="C9" s="614" t="s">
        <v>466</v>
      </c>
      <c r="D9" s="614"/>
      <c r="E9" s="614"/>
      <c r="F9" s="614"/>
      <c r="G9" s="614"/>
      <c r="H9" s="614"/>
      <c r="I9" s="626"/>
      <c r="J9" s="627"/>
      <c r="K9" s="627"/>
      <c r="L9" s="627"/>
      <c r="M9" s="627"/>
      <c r="N9" s="628"/>
    </row>
    <row r="10" spans="1:14" ht="39.6" customHeight="1">
      <c r="A10" s="614" t="s">
        <v>212</v>
      </c>
      <c r="B10" s="614"/>
      <c r="C10" s="614" t="s">
        <v>467</v>
      </c>
      <c r="D10" s="614"/>
      <c r="E10" s="614"/>
      <c r="F10" s="614"/>
      <c r="G10" s="614"/>
      <c r="H10" s="614"/>
      <c r="I10" s="629"/>
      <c r="J10" s="630"/>
      <c r="K10" s="630"/>
      <c r="L10" s="630"/>
      <c r="M10" s="630"/>
      <c r="N10" s="631"/>
    </row>
    <row r="11" spans="1:14" ht="49.2" customHeight="1">
      <c r="A11" s="614" t="s">
        <v>213</v>
      </c>
      <c r="B11" s="614"/>
      <c r="C11" s="614" t="s">
        <v>468</v>
      </c>
      <c r="D11" s="614"/>
      <c r="E11" s="614"/>
      <c r="F11" s="614"/>
      <c r="G11" s="614"/>
      <c r="H11" s="614"/>
      <c r="I11" s="614" t="s">
        <v>469</v>
      </c>
      <c r="J11" s="614"/>
      <c r="K11" s="614"/>
      <c r="L11" s="614"/>
      <c r="M11" s="614"/>
      <c r="N11" s="614"/>
    </row>
    <row r="12" spans="1:14" ht="78.599999999999994" customHeight="1">
      <c r="A12" s="614" t="s">
        <v>470</v>
      </c>
      <c r="B12" s="614"/>
      <c r="C12" s="614" t="s">
        <v>471</v>
      </c>
      <c r="D12" s="614"/>
      <c r="E12" s="614"/>
      <c r="F12" s="614"/>
      <c r="G12" s="614"/>
      <c r="H12" s="614"/>
      <c r="I12" s="615" t="s">
        <v>472</v>
      </c>
      <c r="J12" s="615"/>
      <c r="K12" s="615"/>
      <c r="L12" s="615"/>
      <c r="M12" s="615"/>
      <c r="N12" s="615"/>
    </row>
    <row r="13" spans="1:14" ht="37.200000000000003" customHeight="1">
      <c r="A13" s="614" t="s">
        <v>473</v>
      </c>
      <c r="B13" s="614"/>
      <c r="C13" s="616" t="s">
        <v>474</v>
      </c>
      <c r="D13" s="617"/>
      <c r="E13" s="617"/>
      <c r="F13" s="617"/>
      <c r="G13" s="617"/>
      <c r="H13" s="617"/>
      <c r="I13" s="617"/>
      <c r="J13" s="617"/>
      <c r="K13" s="617"/>
      <c r="L13" s="617"/>
      <c r="M13" s="617"/>
      <c r="N13" s="618"/>
    </row>
    <row r="14" spans="1:14" ht="34.799999999999997" customHeight="1">
      <c r="A14" s="614" t="s">
        <v>69</v>
      </c>
      <c r="B14" s="614"/>
      <c r="C14" s="616" t="s">
        <v>475</v>
      </c>
      <c r="D14" s="617"/>
      <c r="E14" s="617"/>
      <c r="F14" s="617"/>
      <c r="G14" s="617"/>
      <c r="H14" s="617"/>
      <c r="I14" s="617"/>
      <c r="J14" s="617"/>
      <c r="K14" s="617"/>
      <c r="L14" s="617"/>
      <c r="M14" s="617"/>
      <c r="N14" s="618"/>
    </row>
    <row r="15" spans="1:14" ht="15.6">
      <c r="A15" s="278" t="s">
        <v>476</v>
      </c>
    </row>
  </sheetData>
  <sheetProtection algorithmName="SHA-512" hashValue="qC+q8gMyfnfeFFeraJFa8X9RGFnHP95EQ+SeqUUD3I0mMzM6PnG14rw9HP+MupCIIJS8XvHUka6TIPJrMJ6+DQ==" saltValue="6kwrdUj0xZARztCyzSlRdA==" spinCount="100000" sheet="1" objects="1" scenarios="1"/>
  <mergeCells count="23">
    <mergeCell ref="A4:N5"/>
    <mergeCell ref="A6:B6"/>
    <mergeCell ref="C6:H6"/>
    <mergeCell ref="I6:N6"/>
    <mergeCell ref="A7:B7"/>
    <mergeCell ref="C7:H7"/>
    <mergeCell ref="I7:N10"/>
    <mergeCell ref="A8:B8"/>
    <mergeCell ref="C8:H8"/>
    <mergeCell ref="A9:B9"/>
    <mergeCell ref="A14:B14"/>
    <mergeCell ref="C14:N14"/>
    <mergeCell ref="C9:H9"/>
    <mergeCell ref="A10:B10"/>
    <mergeCell ref="C10:H10"/>
    <mergeCell ref="A11:B11"/>
    <mergeCell ref="C11:H11"/>
    <mergeCell ref="I11:N11"/>
    <mergeCell ref="A12:B12"/>
    <mergeCell ref="C12:H12"/>
    <mergeCell ref="I12:N12"/>
    <mergeCell ref="A13:B13"/>
    <mergeCell ref="C13:N13"/>
  </mergeCells>
  <pageMargins left="0.7" right="0.7" top="0.75" bottom="0.75" header="0.3" footer="0.3"/>
  <pageSetup paperSize="9" scale="76" fitToHeight="0" orientation="landscape" r:id="rId1"/>
  <customProperties>
    <customPr name="GU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9E16F-9515-421A-BF0C-75B102BA4217}">
  <sheetPr codeName="Sheet25">
    <tabColor theme="5" tint="0.59999389629810485"/>
    <pageSetUpPr fitToPage="1"/>
  </sheetPr>
  <dimension ref="A1:A59"/>
  <sheetViews>
    <sheetView topLeftCell="A32" workbookViewId="0">
      <selection activeCell="A59" sqref="A59:J59"/>
    </sheetView>
  </sheetViews>
  <sheetFormatPr defaultRowHeight="15"/>
  <cols>
    <col min="1" max="1" width="196.6640625" style="90" customWidth="1"/>
    <col min="2" max="16384" width="8.88671875" style="90"/>
  </cols>
  <sheetData>
    <row r="1" spans="1:1" ht="15.6">
      <c r="A1" s="94" t="s">
        <v>477</v>
      </c>
    </row>
    <row r="2" spans="1:1" ht="15.6">
      <c r="A2" s="279" t="s">
        <v>478</v>
      </c>
    </row>
    <row r="3" spans="1:1" ht="30">
      <c r="A3" s="280" t="s">
        <v>479</v>
      </c>
    </row>
    <row r="4" spans="1:1" ht="57" customHeight="1">
      <c r="A4" s="280" t="s">
        <v>480</v>
      </c>
    </row>
    <row r="5" spans="1:1">
      <c r="A5" s="280" t="s">
        <v>481</v>
      </c>
    </row>
    <row r="6" spans="1:1">
      <c r="A6" s="280" t="s">
        <v>482</v>
      </c>
    </row>
    <row r="7" spans="1:1" ht="40.799999999999997" customHeight="1">
      <c r="A7" s="280" t="s">
        <v>483</v>
      </c>
    </row>
    <row r="8" spans="1:1">
      <c r="A8" s="280" t="s">
        <v>484</v>
      </c>
    </row>
    <row r="9" spans="1:1" ht="30.6">
      <c r="A9" s="280" t="s">
        <v>485</v>
      </c>
    </row>
    <row r="10" spans="1:1" ht="15.6">
      <c r="A10" s="279" t="s">
        <v>486</v>
      </c>
    </row>
    <row r="11" spans="1:1">
      <c r="A11" s="90" t="s">
        <v>487</v>
      </c>
    </row>
    <row r="12" spans="1:1">
      <c r="A12" s="90" t="s">
        <v>488</v>
      </c>
    </row>
    <row r="13" spans="1:1">
      <c r="A13" s="90" t="s">
        <v>489</v>
      </c>
    </row>
    <row r="14" spans="1:1">
      <c r="A14" s="90" t="s">
        <v>490</v>
      </c>
    </row>
    <row r="15" spans="1:1">
      <c r="A15" s="90" t="s">
        <v>491</v>
      </c>
    </row>
    <row r="16" spans="1:1">
      <c r="A16" s="90" t="s">
        <v>492</v>
      </c>
    </row>
    <row r="17" spans="1:1" ht="15.6">
      <c r="A17" s="279" t="s">
        <v>493</v>
      </c>
    </row>
    <row r="18" spans="1:1" ht="94.8" customHeight="1">
      <c r="A18" s="280" t="s">
        <v>494</v>
      </c>
    </row>
    <row r="19" spans="1:1" ht="19.8" customHeight="1">
      <c r="A19" s="280" t="s">
        <v>495</v>
      </c>
    </row>
    <row r="20" spans="1:1" ht="15.6">
      <c r="A20" s="280" t="s">
        <v>496</v>
      </c>
    </row>
    <row r="22" spans="1:1">
      <c r="A22" s="280" t="s">
        <v>497</v>
      </c>
    </row>
    <row r="23" spans="1:1">
      <c r="A23" s="280"/>
    </row>
    <row r="25" spans="1:1" ht="15.6">
      <c r="A25" s="94" t="s">
        <v>498</v>
      </c>
    </row>
    <row r="27" spans="1:1" ht="31.2">
      <c r="A27" s="280" t="s">
        <v>499</v>
      </c>
    </row>
    <row r="29" spans="1:1">
      <c r="A29" s="90" t="s">
        <v>500</v>
      </c>
    </row>
    <row r="30" spans="1:1">
      <c r="A30" s="90" t="s">
        <v>501</v>
      </c>
    </row>
    <row r="31" spans="1:1">
      <c r="A31" s="90" t="s">
        <v>502</v>
      </c>
    </row>
    <row r="32" spans="1:1">
      <c r="A32" s="90" t="s">
        <v>503</v>
      </c>
    </row>
    <row r="34" spans="1:1" ht="45">
      <c r="A34" s="280" t="s">
        <v>504</v>
      </c>
    </row>
    <row r="35" spans="1:1" ht="15.6">
      <c r="A35" s="279" t="s">
        <v>216</v>
      </c>
    </row>
    <row r="36" spans="1:1">
      <c r="A36" s="90" t="s">
        <v>505</v>
      </c>
    </row>
    <row r="37" spans="1:1">
      <c r="A37" s="90" t="s">
        <v>219</v>
      </c>
    </row>
    <row r="38" spans="1:1">
      <c r="A38" s="90" t="s">
        <v>506</v>
      </c>
    </row>
    <row r="39" spans="1:1">
      <c r="A39" s="90" t="s">
        <v>507</v>
      </c>
    </row>
    <row r="40" spans="1:1">
      <c r="A40" s="90" t="s">
        <v>508</v>
      </c>
    </row>
    <row r="42" spans="1:1">
      <c r="A42" s="90" t="s">
        <v>509</v>
      </c>
    </row>
    <row r="44" spans="1:1">
      <c r="A44" s="90" t="s">
        <v>510</v>
      </c>
    </row>
    <row r="46" spans="1:1" ht="15.6">
      <c r="A46" s="90" t="s">
        <v>511</v>
      </c>
    </row>
    <row r="48" spans="1:1">
      <c r="A48" s="90" t="s">
        <v>512</v>
      </c>
    </row>
    <row r="50" spans="1:1" ht="15.6">
      <c r="A50" s="90" t="s">
        <v>513</v>
      </c>
    </row>
    <row r="51" spans="1:1">
      <c r="A51" s="90" t="s">
        <v>514</v>
      </c>
    </row>
    <row r="52" spans="1:1">
      <c r="A52" s="90" t="s">
        <v>515</v>
      </c>
    </row>
    <row r="53" spans="1:1">
      <c r="A53" s="90" t="s">
        <v>516</v>
      </c>
    </row>
    <row r="54" spans="1:1">
      <c r="A54" s="90" t="s">
        <v>517</v>
      </c>
    </row>
    <row r="56" spans="1:1" ht="15.6">
      <c r="A56" s="279" t="s">
        <v>518</v>
      </c>
    </row>
    <row r="57" spans="1:1">
      <c r="A57" s="90" t="s">
        <v>519</v>
      </c>
    </row>
    <row r="58" spans="1:1">
      <c r="A58" s="90" t="s">
        <v>520</v>
      </c>
    </row>
    <row r="59" spans="1:1" ht="15.6">
      <c r="A59" s="90" t="s">
        <v>521</v>
      </c>
    </row>
  </sheetData>
  <pageMargins left="0.7" right="0.7" top="0.75" bottom="0.75" header="0.3" footer="0.3"/>
  <pageSetup paperSize="9" scale="66" fitToHeight="0" orientation="landscape" r:id="rId1"/>
  <customProperties>
    <customPr name="GUID" r:id="rId2"/>
  </customProperties>
  <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5D3B3-33B5-43E4-B64F-E73A06C2D49B}">
  <sheetPr codeName="Sheet31">
    <tabColor theme="5" tint="0.59999389629810485"/>
    <pageSetUpPr fitToPage="1"/>
  </sheetPr>
  <dimension ref="A1:H27"/>
  <sheetViews>
    <sheetView workbookViewId="0">
      <selection activeCell="A59" sqref="A59:J59"/>
    </sheetView>
  </sheetViews>
  <sheetFormatPr defaultRowHeight="15"/>
  <cols>
    <col min="1" max="1" width="29.88671875" style="90" customWidth="1"/>
    <col min="2" max="2" width="19.5546875" style="90" customWidth="1"/>
    <col min="3" max="3" width="9.44140625" style="90" customWidth="1"/>
    <col min="4" max="4" width="22" style="90" hidden="1" customWidth="1"/>
    <col min="5" max="5" width="23.44140625" style="90" customWidth="1"/>
    <col min="6" max="6" width="1.21875" style="90" customWidth="1"/>
    <col min="7" max="7" width="27.33203125" style="90" customWidth="1"/>
    <col min="8" max="8" width="7" style="90" customWidth="1"/>
    <col min="9" max="16384" width="8.88671875" style="90"/>
  </cols>
  <sheetData>
    <row r="1" spans="1:8" ht="97.8" customHeight="1">
      <c r="A1" s="651"/>
      <c r="B1" s="651"/>
      <c r="C1" s="651"/>
      <c r="D1" s="651"/>
      <c r="E1" s="651"/>
      <c r="F1" s="651"/>
      <c r="G1" s="651"/>
    </row>
    <row r="2" spans="1:8" ht="72.599999999999994" customHeight="1">
      <c r="A2" s="605" t="s">
        <v>522</v>
      </c>
      <c r="B2" s="605"/>
      <c r="C2" s="605"/>
      <c r="D2" s="605"/>
      <c r="E2" s="605"/>
      <c r="F2" s="605"/>
      <c r="G2" s="605"/>
      <c r="H2" s="281"/>
    </row>
    <row r="3" spans="1:8" ht="21.6" customHeight="1">
      <c r="A3" s="605" t="s">
        <v>523</v>
      </c>
      <c r="B3" s="605"/>
      <c r="C3" s="605"/>
      <c r="D3" s="605"/>
      <c r="E3" s="605"/>
      <c r="F3" s="605"/>
      <c r="G3" s="605"/>
      <c r="H3" s="281"/>
    </row>
    <row r="4" spans="1:8" ht="16.2" customHeight="1">
      <c r="A4" s="282" t="s">
        <v>524</v>
      </c>
      <c r="B4" s="283">
        <v>500</v>
      </c>
      <c r="C4" s="282" t="s">
        <v>525</v>
      </c>
      <c r="D4" s="652" t="s">
        <v>526</v>
      </c>
      <c r="E4" s="652"/>
      <c r="F4" s="605" t="s">
        <v>527</v>
      </c>
      <c r="G4" s="605"/>
      <c r="H4" s="281"/>
    </row>
    <row r="5" spans="1:8" ht="40.799999999999997" customHeight="1">
      <c r="A5" s="605" t="s">
        <v>528</v>
      </c>
      <c r="B5" s="605"/>
      <c r="C5" s="605"/>
      <c r="D5" s="605"/>
      <c r="E5" s="605"/>
      <c r="F5" s="605"/>
      <c r="G5" s="605"/>
      <c r="H5" s="284"/>
    </row>
    <row r="6" spans="1:8" ht="26.4" customHeight="1">
      <c r="A6" s="641" t="s">
        <v>529</v>
      </c>
      <c r="B6" s="641"/>
      <c r="C6" s="641"/>
      <c r="D6" s="641"/>
      <c r="E6" s="641"/>
      <c r="F6" s="641"/>
      <c r="G6" s="641"/>
      <c r="H6" s="641"/>
    </row>
    <row r="7" spans="1:8" ht="6" customHeight="1">
      <c r="A7" s="642"/>
      <c r="B7" s="642"/>
      <c r="C7" s="642"/>
      <c r="D7" s="642"/>
      <c r="E7" s="642"/>
      <c r="F7" s="642"/>
      <c r="G7" s="642"/>
      <c r="H7" s="642"/>
    </row>
    <row r="8" spans="1:8">
      <c r="A8" s="643" t="s">
        <v>530</v>
      </c>
      <c r="B8" s="643"/>
      <c r="C8" s="643"/>
      <c r="D8" s="643"/>
      <c r="E8" s="643"/>
      <c r="F8" s="643"/>
      <c r="G8" s="643"/>
      <c r="H8" s="281"/>
    </row>
    <row r="9" spans="1:8">
      <c r="A9" s="285" t="s">
        <v>531</v>
      </c>
      <c r="B9" s="644" t="s">
        <v>532</v>
      </c>
      <c r="C9" s="645"/>
      <c r="D9" s="646"/>
      <c r="E9" s="647" t="s">
        <v>533</v>
      </c>
      <c r="F9" s="647"/>
      <c r="G9" s="647"/>
      <c r="H9" s="281"/>
    </row>
    <row r="10" spans="1:8">
      <c r="A10" s="286"/>
      <c r="B10" s="287"/>
      <c r="C10" s="288"/>
      <c r="D10" s="289"/>
      <c r="E10" s="648"/>
      <c r="F10" s="649"/>
      <c r="G10" s="650"/>
      <c r="H10" s="281"/>
    </row>
    <row r="11" spans="1:8" ht="15" customHeight="1">
      <c r="A11" s="285" t="s">
        <v>534</v>
      </c>
      <c r="B11" s="637"/>
      <c r="C11" s="637"/>
      <c r="D11" s="637"/>
      <c r="E11" s="637"/>
      <c r="F11" s="637"/>
      <c r="G11" s="637"/>
      <c r="H11" s="281"/>
    </row>
    <row r="12" spans="1:8" ht="15" customHeight="1">
      <c r="A12" s="285" t="s">
        <v>535</v>
      </c>
      <c r="B12" s="638"/>
      <c r="C12" s="639"/>
      <c r="D12" s="639"/>
      <c r="E12" s="639"/>
      <c r="F12" s="639"/>
      <c r="G12" s="640"/>
      <c r="H12" s="281"/>
    </row>
    <row r="13" spans="1:8" ht="15" customHeight="1">
      <c r="A13" s="285" t="s">
        <v>536</v>
      </c>
      <c r="B13" s="638"/>
      <c r="C13" s="639"/>
      <c r="D13" s="639"/>
      <c r="E13" s="639"/>
      <c r="F13" s="639"/>
      <c r="G13" s="640"/>
      <c r="H13" s="281"/>
    </row>
    <row r="14" spans="1:8">
      <c r="A14" s="285" t="s">
        <v>537</v>
      </c>
      <c r="B14" s="638"/>
      <c r="C14" s="639"/>
      <c r="D14" s="639"/>
      <c r="E14" s="639"/>
      <c r="F14" s="639"/>
      <c r="G14" s="640"/>
      <c r="H14" s="281"/>
    </row>
    <row r="15" spans="1:8">
      <c r="A15" s="285" t="s">
        <v>538</v>
      </c>
      <c r="B15" s="638"/>
      <c r="C15" s="639"/>
      <c r="D15" s="639"/>
      <c r="E15" s="639"/>
      <c r="F15" s="639"/>
      <c r="G15" s="640"/>
      <c r="H15" s="281"/>
    </row>
    <row r="16" spans="1:8" ht="7.2" customHeight="1">
      <c r="A16" s="636"/>
      <c r="B16" s="636"/>
      <c r="C16" s="636"/>
      <c r="D16" s="636"/>
      <c r="E16" s="636"/>
      <c r="F16" s="636"/>
      <c r="G16" s="636"/>
      <c r="H16" s="281"/>
    </row>
    <row r="17" spans="1:8" ht="20.399999999999999" customHeight="1">
      <c r="A17" s="605" t="s">
        <v>539</v>
      </c>
      <c r="B17" s="605"/>
      <c r="C17" s="605"/>
      <c r="D17" s="605"/>
      <c r="E17" s="605"/>
      <c r="F17" s="605"/>
      <c r="G17" s="605"/>
      <c r="H17" s="281"/>
    </row>
    <row r="18" spans="1:8" ht="15" customHeight="1">
      <c r="A18" s="290" t="s">
        <v>540</v>
      </c>
      <c r="B18" s="633"/>
      <c r="C18" s="634"/>
      <c r="D18" s="634"/>
      <c r="E18" s="634"/>
      <c r="F18" s="634"/>
      <c r="G18" s="635"/>
      <c r="H18" s="281"/>
    </row>
    <row r="19" spans="1:8">
      <c r="A19" s="290" t="s">
        <v>537</v>
      </c>
      <c r="B19" s="633"/>
      <c r="C19" s="634"/>
      <c r="D19" s="634"/>
      <c r="E19" s="634"/>
      <c r="F19" s="634"/>
      <c r="G19" s="635"/>
      <c r="H19" s="281"/>
    </row>
    <row r="20" spans="1:8" ht="27.6" customHeight="1">
      <c r="A20" s="291" t="s">
        <v>541</v>
      </c>
      <c r="B20" s="633"/>
      <c r="C20" s="634"/>
      <c r="D20" s="634"/>
      <c r="E20" s="634"/>
      <c r="F20" s="634"/>
      <c r="G20" s="635"/>
      <c r="H20" s="281"/>
    </row>
    <row r="21" spans="1:8" ht="5.4" customHeight="1">
      <c r="A21" s="636"/>
      <c r="B21" s="636"/>
      <c r="C21" s="636"/>
      <c r="D21" s="636"/>
      <c r="E21" s="636"/>
      <c r="F21" s="636"/>
      <c r="G21" s="636"/>
      <c r="H21" s="281"/>
    </row>
    <row r="22" spans="1:8" ht="46.2" customHeight="1">
      <c r="A22" s="605" t="s">
        <v>542</v>
      </c>
      <c r="B22" s="605"/>
      <c r="C22" s="605"/>
      <c r="D22" s="605"/>
      <c r="E22" s="605"/>
      <c r="F22" s="605"/>
      <c r="G22" s="605"/>
      <c r="H22" s="281"/>
    </row>
    <row r="23" spans="1:8" ht="30" customHeight="1">
      <c r="A23" s="281"/>
      <c r="B23" s="632" t="s">
        <v>543</v>
      </c>
      <c r="C23" s="632"/>
      <c r="D23" s="632"/>
      <c r="E23" s="632"/>
      <c r="F23" s="281"/>
      <c r="G23" s="281"/>
      <c r="H23" s="281"/>
    </row>
    <row r="24" spans="1:8">
      <c r="A24" s="281"/>
      <c r="B24" s="632" t="s">
        <v>544</v>
      </c>
      <c r="C24" s="632"/>
      <c r="D24" s="632"/>
      <c r="E24" s="632"/>
      <c r="F24" s="281"/>
      <c r="G24" s="281"/>
      <c r="H24" s="281"/>
    </row>
    <row r="25" spans="1:8">
      <c r="A25" s="281"/>
      <c r="B25" s="632" t="s">
        <v>545</v>
      </c>
      <c r="C25" s="632"/>
      <c r="D25" s="632"/>
      <c r="E25" s="632"/>
      <c r="F25" s="281"/>
      <c r="G25" s="281"/>
      <c r="H25" s="281"/>
    </row>
    <row r="26" spans="1:8" ht="31.8" customHeight="1">
      <c r="A26" s="281"/>
      <c r="B26" s="632" t="s">
        <v>546</v>
      </c>
      <c r="C26" s="632"/>
      <c r="D26" s="632"/>
      <c r="E26" s="632"/>
      <c r="F26" s="281"/>
      <c r="G26" s="281"/>
      <c r="H26" s="281"/>
    </row>
    <row r="27" spans="1:8">
      <c r="A27" s="292"/>
    </row>
  </sheetData>
  <sheetProtection algorithmName="SHA-512" hashValue="1qijQYHRSYesY3vEUQkb9OlNY/b5SnZ3kIKQpDwhzO2bjg+3HEtK3da2K9/Z3lrWP1NHv0BnyeZDGPtAXWwJYQ==" saltValue="TfVIW5+qqqB+UcnfTCp5yQ==" spinCount="100000" sheet="1" objects="1" scenarios="1"/>
  <mergeCells count="28">
    <mergeCell ref="A5:G5"/>
    <mergeCell ref="A1:G1"/>
    <mergeCell ref="A2:G2"/>
    <mergeCell ref="A3:G3"/>
    <mergeCell ref="D4:E4"/>
    <mergeCell ref="F4:G4"/>
    <mergeCell ref="A16:G16"/>
    <mergeCell ref="A6:H6"/>
    <mergeCell ref="A7:H7"/>
    <mergeCell ref="A8:G8"/>
    <mergeCell ref="B9:D9"/>
    <mergeCell ref="E9:G9"/>
    <mergeCell ref="E10:G10"/>
    <mergeCell ref="B11:G11"/>
    <mergeCell ref="B12:G12"/>
    <mergeCell ref="B13:G13"/>
    <mergeCell ref="B14:G14"/>
    <mergeCell ref="B15:G15"/>
    <mergeCell ref="B23:E23"/>
    <mergeCell ref="B24:E24"/>
    <mergeCell ref="B25:E25"/>
    <mergeCell ref="B26:E26"/>
    <mergeCell ref="A17:G17"/>
    <mergeCell ref="B18:G18"/>
    <mergeCell ref="B19:G19"/>
    <mergeCell ref="B20:G20"/>
    <mergeCell ref="A21:G21"/>
    <mergeCell ref="A22:G22"/>
  </mergeCells>
  <hyperlinks>
    <hyperlink ref="A22" r:id="rId1" display="http://www.svp.org.uk/privacy-policy" xr:uid="{59790213-CE41-4CAE-A212-34B0E8733917}"/>
    <hyperlink ref="B26" r:id="rId2" display="http://www.svp.org.uk/" xr:uid="{EAA8D38D-60FD-4E71-B65D-A268C080A7E7}"/>
  </hyperlinks>
  <pageMargins left="0.7" right="0.7" top="0.75" bottom="0.75" header="0.3" footer="0.3"/>
  <pageSetup paperSize="9" fitToHeight="0" orientation="landscape" r:id="rId3"/>
  <customProperties>
    <customPr name="GUID" r:id="rId4"/>
  </customProperties>
  <drawing r:id="rId5"/>
  <legacyDrawing r:id="rId6"/>
  <mc:AlternateContent xmlns:mc="http://schemas.openxmlformats.org/markup-compatibility/2006">
    <mc:Choice Requires="x14">
      <controls>
        <mc:AlternateContent xmlns:mc="http://schemas.openxmlformats.org/markup-compatibility/2006">
          <mc:Choice Requires="x14">
            <control shapeId="9217" r:id="rId7" name="Check Box 1">
              <controlPr defaultSize="0" autoFill="0" autoLine="0" autoPict="0">
                <anchor moveWithCells="1">
                  <from>
                    <xdr:col>4</xdr:col>
                    <xdr:colOff>1371600</xdr:colOff>
                    <xdr:row>4</xdr:row>
                    <xdr:rowOff>449580</xdr:rowOff>
                  </from>
                  <to>
                    <xdr:col>6</xdr:col>
                    <xdr:colOff>30480</xdr:colOff>
                    <xdr:row>6</xdr:row>
                    <xdr:rowOff>45720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3BA84-6ADF-4B05-8CB7-CC70BA3F9D0D}">
  <sheetPr codeName="Sheet32">
    <tabColor theme="5" tint="0.59999389629810485"/>
    <pageSetUpPr fitToPage="1"/>
  </sheetPr>
  <dimension ref="A1:I70"/>
  <sheetViews>
    <sheetView workbookViewId="0">
      <selection activeCell="A59" sqref="A59:J59"/>
    </sheetView>
  </sheetViews>
  <sheetFormatPr defaultRowHeight="15"/>
  <cols>
    <col min="1" max="1" width="19.77734375" style="90" customWidth="1"/>
    <col min="2" max="2" width="45.21875" style="90" customWidth="1"/>
    <col min="3" max="3" width="12.44140625" style="90" customWidth="1"/>
    <col min="4" max="4" width="9.6640625" style="90" customWidth="1"/>
    <col min="5" max="5" width="8.88671875" style="90"/>
    <col min="6" max="6" width="28.44140625" style="90" customWidth="1"/>
    <col min="7" max="7" width="2" style="90" customWidth="1"/>
    <col min="8" max="8" width="9.5546875" style="90" customWidth="1"/>
    <col min="9" max="9" width="3.109375" style="90" customWidth="1"/>
    <col min="10" max="16384" width="8.88671875" style="90"/>
  </cols>
  <sheetData>
    <row r="1" spans="1:9" ht="84" customHeight="1"/>
    <row r="2" spans="1:9" ht="17.399999999999999">
      <c r="A2" s="666" t="s">
        <v>547</v>
      </c>
      <c r="B2" s="666"/>
      <c r="C2" s="666"/>
      <c r="D2" s="666"/>
      <c r="E2" s="666"/>
      <c r="F2" s="666"/>
      <c r="G2" s="666"/>
      <c r="H2" s="666"/>
      <c r="I2" s="666"/>
    </row>
    <row r="3" spans="1:9" ht="30" customHeight="1">
      <c r="A3" s="667" t="s">
        <v>548</v>
      </c>
      <c r="B3" s="667"/>
      <c r="C3" s="667"/>
      <c r="D3" s="667"/>
      <c r="E3" s="667"/>
      <c r="F3" s="667"/>
      <c r="G3" s="667"/>
      <c r="H3" s="667"/>
      <c r="I3" s="667"/>
    </row>
    <row r="4" spans="1:9" ht="21" customHeight="1">
      <c r="A4" s="668" t="s">
        <v>549</v>
      </c>
      <c r="B4" s="668"/>
      <c r="C4" s="668"/>
      <c r="D4" s="668"/>
      <c r="E4" s="668"/>
      <c r="F4" s="668"/>
      <c r="G4" s="668"/>
      <c r="H4" s="668"/>
      <c r="I4" s="668"/>
    </row>
    <row r="5" spans="1:9">
      <c r="A5" s="669" t="s">
        <v>550</v>
      </c>
      <c r="B5" s="670"/>
      <c r="C5" s="670"/>
      <c r="D5" s="670"/>
      <c r="E5" s="670"/>
      <c r="F5" s="670"/>
      <c r="G5" s="670"/>
      <c r="H5" s="670"/>
      <c r="I5" s="670"/>
    </row>
    <row r="6" spans="1:9">
      <c r="A6" s="671" t="s">
        <v>551</v>
      </c>
      <c r="B6" s="670"/>
      <c r="C6" s="670"/>
      <c r="D6" s="670"/>
      <c r="E6" s="670"/>
      <c r="F6" s="670"/>
      <c r="G6" s="670"/>
      <c r="H6" s="670"/>
      <c r="I6" s="670"/>
    </row>
    <row r="7" spans="1:9">
      <c r="A7" s="671" t="s">
        <v>552</v>
      </c>
      <c r="B7" s="670"/>
      <c r="C7" s="670"/>
      <c r="D7" s="670"/>
      <c r="E7" s="670"/>
      <c r="F7" s="670"/>
      <c r="G7" s="670"/>
      <c r="H7" s="670"/>
      <c r="I7" s="670"/>
    </row>
    <row r="8" spans="1:9" ht="63.6" customHeight="1">
      <c r="A8" s="293"/>
      <c r="B8" s="661" t="s">
        <v>553</v>
      </c>
      <c r="C8" s="661"/>
      <c r="D8" s="661"/>
      <c r="E8" s="661"/>
      <c r="F8" s="661"/>
      <c r="G8" s="661"/>
      <c r="H8" s="661"/>
    </row>
    <row r="9" spans="1:9" ht="12" customHeight="1">
      <c r="A9" s="662"/>
      <c r="B9" s="662"/>
      <c r="C9" s="662"/>
      <c r="D9" s="662"/>
      <c r="E9" s="662"/>
      <c r="F9" s="662"/>
      <c r="G9" s="662"/>
      <c r="H9" s="662"/>
      <c r="I9" s="662"/>
    </row>
    <row r="10" spans="1:9" ht="45.6" customHeight="1">
      <c r="A10" s="661" t="s">
        <v>554</v>
      </c>
      <c r="B10" s="661"/>
      <c r="C10" s="661"/>
      <c r="D10" s="661"/>
      <c r="E10" s="661"/>
      <c r="F10" s="661"/>
      <c r="G10" s="661"/>
      <c r="H10" s="661"/>
      <c r="I10" s="661"/>
    </row>
    <row r="11" spans="1:9" ht="15" customHeight="1">
      <c r="A11" s="663"/>
      <c r="B11" s="663"/>
      <c r="C11" s="663"/>
      <c r="D11" s="663"/>
      <c r="E11" s="663"/>
      <c r="F11" s="663"/>
      <c r="G11" s="663"/>
      <c r="H11" s="663"/>
      <c r="I11" s="294"/>
    </row>
    <row r="12" spans="1:9" ht="36" customHeight="1">
      <c r="A12" s="295" t="s">
        <v>555</v>
      </c>
      <c r="B12" s="296" t="s">
        <v>556</v>
      </c>
      <c r="C12" s="297" t="s">
        <v>557</v>
      </c>
      <c r="D12" s="298" t="s">
        <v>558</v>
      </c>
      <c r="E12" s="295" t="s">
        <v>559</v>
      </c>
      <c r="F12" s="664" t="s">
        <v>560</v>
      </c>
      <c r="G12" s="664"/>
      <c r="H12" s="298" t="s">
        <v>561</v>
      </c>
    </row>
    <row r="13" spans="1:9">
      <c r="A13" s="299"/>
      <c r="B13" s="299"/>
      <c r="C13" s="299"/>
      <c r="D13" s="300"/>
      <c r="E13" s="299"/>
      <c r="F13" s="665"/>
      <c r="G13" s="665"/>
      <c r="H13" s="300"/>
    </row>
    <row r="14" spans="1:9">
      <c r="A14" s="301"/>
      <c r="B14" s="301"/>
      <c r="C14" s="301"/>
      <c r="D14" s="300"/>
      <c r="E14" s="301"/>
      <c r="F14" s="657"/>
      <c r="G14" s="657"/>
      <c r="H14" s="300"/>
    </row>
    <row r="15" spans="1:9">
      <c r="A15" s="301"/>
      <c r="B15" s="301"/>
      <c r="C15" s="301"/>
      <c r="D15" s="300"/>
      <c r="E15" s="301"/>
      <c r="F15" s="657"/>
      <c r="G15" s="657"/>
      <c r="H15" s="300"/>
    </row>
    <row r="16" spans="1:9">
      <c r="A16" s="301"/>
      <c r="B16" s="301"/>
      <c r="C16" s="301"/>
      <c r="D16" s="300"/>
      <c r="E16" s="301"/>
      <c r="F16" s="657"/>
      <c r="G16" s="657"/>
      <c r="H16" s="300"/>
    </row>
    <row r="17" spans="1:8">
      <c r="A17" s="301"/>
      <c r="B17" s="301"/>
      <c r="C17" s="301"/>
      <c r="D17" s="300"/>
      <c r="E17" s="301"/>
      <c r="F17" s="657"/>
      <c r="G17" s="657"/>
      <c r="H17" s="300"/>
    </row>
    <row r="18" spans="1:8">
      <c r="A18" s="301"/>
      <c r="B18" s="301"/>
      <c r="C18" s="301"/>
      <c r="D18" s="300"/>
      <c r="E18" s="301"/>
      <c r="F18" s="657"/>
      <c r="G18" s="657"/>
      <c r="H18" s="300"/>
    </row>
    <row r="19" spans="1:8">
      <c r="A19" s="301"/>
      <c r="B19" s="301"/>
      <c r="C19" s="301"/>
      <c r="D19" s="300"/>
      <c r="E19" s="301"/>
      <c r="F19" s="657"/>
      <c r="G19" s="657"/>
      <c r="H19" s="300"/>
    </row>
    <row r="20" spans="1:8">
      <c r="A20" s="301"/>
      <c r="B20" s="301"/>
      <c r="C20" s="301"/>
      <c r="D20" s="300"/>
      <c r="E20" s="301"/>
      <c r="F20" s="657"/>
      <c r="G20" s="657"/>
      <c r="H20" s="300"/>
    </row>
    <row r="21" spans="1:8">
      <c r="A21" s="301"/>
      <c r="B21" s="301"/>
      <c r="C21" s="301"/>
      <c r="D21" s="300"/>
      <c r="E21" s="301"/>
      <c r="F21" s="657"/>
      <c r="G21" s="657"/>
      <c r="H21" s="300"/>
    </row>
    <row r="22" spans="1:8">
      <c r="A22" s="301"/>
      <c r="B22" s="301"/>
      <c r="C22" s="301"/>
      <c r="D22" s="300"/>
      <c r="E22" s="301"/>
      <c r="F22" s="657"/>
      <c r="G22" s="657"/>
      <c r="H22" s="300"/>
    </row>
    <row r="23" spans="1:8">
      <c r="A23" s="301"/>
      <c r="B23" s="301"/>
      <c r="C23" s="301"/>
      <c r="D23" s="300"/>
      <c r="E23" s="301"/>
      <c r="F23" s="657"/>
      <c r="G23" s="657"/>
      <c r="H23" s="300"/>
    </row>
    <row r="24" spans="1:8">
      <c r="A24" s="301"/>
      <c r="B24" s="301"/>
      <c r="C24" s="301"/>
      <c r="D24" s="300"/>
      <c r="E24" s="301"/>
      <c r="F24" s="657"/>
      <c r="G24" s="657"/>
      <c r="H24" s="300"/>
    </row>
    <row r="25" spans="1:8">
      <c r="A25" s="301"/>
      <c r="B25" s="301"/>
      <c r="C25" s="301"/>
      <c r="D25" s="300"/>
      <c r="E25" s="301"/>
      <c r="F25" s="657"/>
      <c r="G25" s="657"/>
      <c r="H25" s="300"/>
    </row>
    <row r="26" spans="1:8">
      <c r="A26" s="301"/>
      <c r="B26" s="301"/>
      <c r="C26" s="301"/>
      <c r="D26" s="300"/>
      <c r="E26" s="301"/>
      <c r="F26" s="657"/>
      <c r="G26" s="657"/>
      <c r="H26" s="300"/>
    </row>
    <row r="27" spans="1:8">
      <c r="A27" s="301"/>
      <c r="B27" s="301"/>
      <c r="C27" s="301"/>
      <c r="D27" s="300"/>
      <c r="E27" s="301"/>
      <c r="F27" s="659"/>
      <c r="G27" s="660"/>
      <c r="H27" s="300"/>
    </row>
    <row r="28" spans="1:8">
      <c r="A28" s="301"/>
      <c r="B28" s="301"/>
      <c r="C28" s="301"/>
      <c r="D28" s="300"/>
      <c r="E28" s="301"/>
      <c r="F28" s="657"/>
      <c r="G28" s="657"/>
      <c r="H28" s="300"/>
    </row>
    <row r="29" spans="1:8">
      <c r="A29" s="301"/>
      <c r="B29" s="301"/>
      <c r="C29" s="301"/>
      <c r="D29" s="300"/>
      <c r="E29" s="301"/>
      <c r="F29" s="657"/>
      <c r="G29" s="657"/>
      <c r="H29" s="300"/>
    </row>
    <row r="30" spans="1:8">
      <c r="A30" s="301"/>
      <c r="B30" s="301"/>
      <c r="C30" s="301"/>
      <c r="D30" s="300"/>
      <c r="E30" s="301"/>
      <c r="F30" s="657"/>
      <c r="G30" s="657"/>
      <c r="H30" s="300"/>
    </row>
    <row r="31" spans="1:8">
      <c r="A31" s="301"/>
      <c r="B31" s="301"/>
      <c r="C31" s="301"/>
      <c r="D31" s="300"/>
      <c r="E31" s="301"/>
      <c r="F31" s="657"/>
      <c r="G31" s="657"/>
      <c r="H31" s="300"/>
    </row>
    <row r="32" spans="1:8">
      <c r="A32" s="301"/>
      <c r="B32" s="301"/>
      <c r="C32" s="301"/>
      <c r="D32" s="300"/>
      <c r="E32" s="301"/>
      <c r="F32" s="657"/>
      <c r="G32" s="657"/>
      <c r="H32" s="300"/>
    </row>
    <row r="33" spans="1:9">
      <c r="A33" s="301"/>
      <c r="B33" s="301"/>
      <c r="C33" s="301"/>
      <c r="D33" s="300"/>
      <c r="E33" s="301"/>
      <c r="F33" s="657"/>
      <c r="G33" s="657"/>
      <c r="H33" s="300"/>
    </row>
    <row r="34" spans="1:9">
      <c r="A34" s="301"/>
      <c r="B34" s="301"/>
      <c r="C34" s="301"/>
      <c r="D34" s="300"/>
      <c r="E34" s="301"/>
      <c r="F34" s="657"/>
      <c r="G34" s="657"/>
      <c r="H34" s="300"/>
    </row>
    <row r="35" spans="1:9">
      <c r="A35" s="301"/>
      <c r="B35" s="301"/>
      <c r="C35" s="301"/>
      <c r="D35" s="300"/>
      <c r="E35" s="301"/>
      <c r="F35" s="657"/>
      <c r="G35" s="657"/>
      <c r="H35" s="300"/>
    </row>
    <row r="36" spans="1:9">
      <c r="A36" s="301"/>
      <c r="B36" s="301"/>
      <c r="C36" s="301"/>
      <c r="D36" s="300"/>
      <c r="E36" s="301"/>
      <c r="F36" s="657"/>
      <c r="G36" s="657"/>
      <c r="H36" s="300"/>
    </row>
    <row r="37" spans="1:9">
      <c r="A37" s="301"/>
      <c r="B37" s="301"/>
      <c r="C37" s="301"/>
      <c r="D37" s="300"/>
      <c r="E37" s="301"/>
      <c r="F37" s="657"/>
      <c r="G37" s="657"/>
      <c r="H37" s="300"/>
    </row>
    <row r="38" spans="1:9">
      <c r="A38" s="301"/>
      <c r="B38" s="301"/>
      <c r="C38" s="301"/>
      <c r="D38" s="300"/>
      <c r="E38" s="301"/>
      <c r="F38" s="657"/>
      <c r="G38" s="657"/>
      <c r="H38" s="300"/>
    </row>
    <row r="39" spans="1:9">
      <c r="A39" s="301"/>
      <c r="B39" s="301"/>
      <c r="C39" s="301"/>
      <c r="D39" s="300"/>
      <c r="E39" s="301"/>
      <c r="F39" s="657"/>
      <c r="G39" s="657"/>
      <c r="H39" s="300"/>
    </row>
    <row r="40" spans="1:9">
      <c r="A40" s="301"/>
      <c r="B40" s="301"/>
      <c r="C40" s="301"/>
      <c r="D40" s="300"/>
      <c r="E40" s="301"/>
      <c r="F40" s="657"/>
      <c r="G40" s="657"/>
      <c r="H40" s="300"/>
    </row>
    <row r="41" spans="1:9" ht="26.4" customHeight="1">
      <c r="A41" s="658" t="s">
        <v>562</v>
      </c>
      <c r="B41" s="658"/>
      <c r="C41" s="658"/>
      <c r="D41" s="658"/>
      <c r="E41" s="658"/>
      <c r="F41" s="658"/>
      <c r="G41" s="658"/>
      <c r="H41" s="658"/>
      <c r="I41" s="658"/>
    </row>
    <row r="42" spans="1:9" ht="42" customHeight="1">
      <c r="A42" s="658" t="s">
        <v>553</v>
      </c>
      <c r="B42" s="658"/>
      <c r="C42" s="658"/>
      <c r="D42" s="658"/>
      <c r="E42" s="658"/>
      <c r="F42" s="658"/>
      <c r="G42" s="658"/>
      <c r="H42" s="658"/>
      <c r="I42" s="658"/>
    </row>
    <row r="43" spans="1:9">
      <c r="A43" s="653" t="s">
        <v>563</v>
      </c>
      <c r="B43" s="653"/>
      <c r="C43" s="654"/>
      <c r="D43" s="654"/>
      <c r="E43" s="654"/>
    </row>
    <row r="44" spans="1:9">
      <c r="A44" s="653" t="s">
        <v>564</v>
      </c>
      <c r="B44" s="653"/>
      <c r="C44" s="654"/>
      <c r="D44" s="654"/>
      <c r="E44" s="654"/>
    </row>
    <row r="45" spans="1:9">
      <c r="A45" s="653" t="s">
        <v>565</v>
      </c>
      <c r="B45" s="653"/>
      <c r="C45" s="654"/>
      <c r="D45" s="654"/>
      <c r="E45" s="654"/>
    </row>
    <row r="47" spans="1:9" ht="85.8" customHeight="1">
      <c r="A47" s="302" t="s">
        <v>566</v>
      </c>
      <c r="B47" s="655" t="s">
        <v>567</v>
      </c>
      <c r="C47" s="655"/>
      <c r="D47" s="655"/>
      <c r="E47" s="655"/>
      <c r="F47" s="655"/>
    </row>
    <row r="48" spans="1:9">
      <c r="B48" s="656" t="s">
        <v>568</v>
      </c>
      <c r="C48" s="656"/>
      <c r="D48" s="656"/>
      <c r="E48" s="656"/>
      <c r="F48" s="656"/>
    </row>
    <row r="49" spans="1:9">
      <c r="A49" s="303"/>
      <c r="B49" s="303"/>
      <c r="C49" s="303"/>
      <c r="D49" s="303"/>
      <c r="E49" s="303"/>
      <c r="F49" s="303"/>
      <c r="G49" s="303"/>
      <c r="H49" s="303"/>
      <c r="I49" s="303"/>
    </row>
    <row r="50" spans="1:9">
      <c r="A50" s="303"/>
      <c r="B50" s="303"/>
      <c r="C50" s="303"/>
      <c r="D50" s="303"/>
      <c r="E50" s="303"/>
      <c r="F50" s="303"/>
      <c r="G50" s="303"/>
      <c r="H50" s="303"/>
      <c r="I50" s="303"/>
    </row>
    <row r="70" spans="2:2">
      <c r="B70" s="304"/>
    </row>
  </sheetData>
  <sheetProtection algorithmName="SHA-512" hashValue="0Y9JCoaR2ZvbBmih1ifznAaaGCY227RmUTbrqwQAtsjhEXDmACn3Ha7YUYEeJqU677Aou2uxddiAduwfHhIkCQ==" saltValue="XkpjyfSodIGcyOoe+mNiTA==" spinCount="100000" sheet="1" objects="1" scenarios="1"/>
  <mergeCells count="49">
    <mergeCell ref="F13:G13"/>
    <mergeCell ref="A2:I2"/>
    <mergeCell ref="A3:I3"/>
    <mergeCell ref="A4:I4"/>
    <mergeCell ref="A5:I5"/>
    <mergeCell ref="A6:I6"/>
    <mergeCell ref="A7:I7"/>
    <mergeCell ref="B8:H8"/>
    <mergeCell ref="A9:I9"/>
    <mergeCell ref="A10:I10"/>
    <mergeCell ref="A11:H11"/>
    <mergeCell ref="F12:G12"/>
    <mergeCell ref="F25:G25"/>
    <mergeCell ref="F14:G14"/>
    <mergeCell ref="F15:G15"/>
    <mergeCell ref="F16:G16"/>
    <mergeCell ref="F17:G17"/>
    <mergeCell ref="F18:G18"/>
    <mergeCell ref="F19:G19"/>
    <mergeCell ref="F20:G20"/>
    <mergeCell ref="F21:G21"/>
    <mergeCell ref="F22:G22"/>
    <mergeCell ref="F23:G23"/>
    <mergeCell ref="F24:G24"/>
    <mergeCell ref="F37:G37"/>
    <mergeCell ref="F26:G26"/>
    <mergeCell ref="F27:G27"/>
    <mergeCell ref="F28:G28"/>
    <mergeCell ref="F29:G29"/>
    <mergeCell ref="F30:G30"/>
    <mergeCell ref="F31:G31"/>
    <mergeCell ref="F32:G32"/>
    <mergeCell ref="F33:G33"/>
    <mergeCell ref="F34:G34"/>
    <mergeCell ref="F35:G35"/>
    <mergeCell ref="F36:G36"/>
    <mergeCell ref="B48:F48"/>
    <mergeCell ref="F38:G38"/>
    <mergeCell ref="F39:G39"/>
    <mergeCell ref="F40:G40"/>
    <mergeCell ref="A41:I41"/>
    <mergeCell ref="A42:I42"/>
    <mergeCell ref="A43:B43"/>
    <mergeCell ref="C43:E43"/>
    <mergeCell ref="A44:B44"/>
    <mergeCell ref="C44:E44"/>
    <mergeCell ref="A45:B45"/>
    <mergeCell ref="C45:E45"/>
    <mergeCell ref="B47:F47"/>
  </mergeCells>
  <pageMargins left="0.7" right="0.7" top="0.75" bottom="0.75" header="0.3" footer="0.3"/>
  <pageSetup paperSize="9" scale="94" fitToHeight="0" orientation="landscape" r:id="rId1"/>
  <customProperties>
    <customPr name="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0241" r:id="rId5" name="Check Box 1">
              <controlPr defaultSize="0" autoFill="0" autoLine="0" autoPict="0">
                <anchor moveWithCells="1">
                  <from>
                    <xdr:col>7</xdr:col>
                    <xdr:colOff>228600</xdr:colOff>
                    <xdr:row>12</xdr:row>
                    <xdr:rowOff>0</xdr:rowOff>
                  </from>
                  <to>
                    <xdr:col>7</xdr:col>
                    <xdr:colOff>510540</xdr:colOff>
                    <xdr:row>13</xdr:row>
                    <xdr:rowOff>38100</xdr:rowOff>
                  </to>
                </anchor>
              </controlPr>
            </control>
          </mc:Choice>
        </mc:AlternateContent>
        <mc:AlternateContent xmlns:mc="http://schemas.openxmlformats.org/markup-compatibility/2006">
          <mc:Choice Requires="x14">
            <control shapeId="10242" r:id="rId6" name="Check Box 2">
              <controlPr defaultSize="0" autoFill="0" autoLine="0" autoPict="0">
                <anchor moveWithCells="1">
                  <from>
                    <xdr:col>7</xdr:col>
                    <xdr:colOff>228600</xdr:colOff>
                    <xdr:row>12</xdr:row>
                    <xdr:rowOff>289560</xdr:rowOff>
                  </from>
                  <to>
                    <xdr:col>7</xdr:col>
                    <xdr:colOff>510540</xdr:colOff>
                    <xdr:row>14</xdr:row>
                    <xdr:rowOff>38100</xdr:rowOff>
                  </to>
                </anchor>
              </controlPr>
            </control>
          </mc:Choice>
        </mc:AlternateContent>
        <mc:AlternateContent xmlns:mc="http://schemas.openxmlformats.org/markup-compatibility/2006">
          <mc:Choice Requires="x14">
            <control shapeId="10243" r:id="rId7" name="Check Box 3">
              <controlPr defaultSize="0" autoFill="0" autoLine="0" autoPict="0">
                <anchor moveWithCells="1">
                  <from>
                    <xdr:col>7</xdr:col>
                    <xdr:colOff>228600</xdr:colOff>
                    <xdr:row>13</xdr:row>
                    <xdr:rowOff>289560</xdr:rowOff>
                  </from>
                  <to>
                    <xdr:col>7</xdr:col>
                    <xdr:colOff>510540</xdr:colOff>
                    <xdr:row>15</xdr:row>
                    <xdr:rowOff>38100</xdr:rowOff>
                  </to>
                </anchor>
              </controlPr>
            </control>
          </mc:Choice>
        </mc:AlternateContent>
        <mc:AlternateContent xmlns:mc="http://schemas.openxmlformats.org/markup-compatibility/2006">
          <mc:Choice Requires="x14">
            <control shapeId="10244" r:id="rId8" name="Check Box 4">
              <controlPr defaultSize="0" autoFill="0" autoLine="0" autoPict="0">
                <anchor moveWithCells="1">
                  <from>
                    <xdr:col>7</xdr:col>
                    <xdr:colOff>228600</xdr:colOff>
                    <xdr:row>14</xdr:row>
                    <xdr:rowOff>289560</xdr:rowOff>
                  </from>
                  <to>
                    <xdr:col>7</xdr:col>
                    <xdr:colOff>510540</xdr:colOff>
                    <xdr:row>16</xdr:row>
                    <xdr:rowOff>38100</xdr:rowOff>
                  </to>
                </anchor>
              </controlPr>
            </control>
          </mc:Choice>
        </mc:AlternateContent>
        <mc:AlternateContent xmlns:mc="http://schemas.openxmlformats.org/markup-compatibility/2006">
          <mc:Choice Requires="x14">
            <control shapeId="10245" r:id="rId9" name="Check Box 5">
              <controlPr defaultSize="0" autoFill="0" autoLine="0" autoPict="0">
                <anchor moveWithCells="1">
                  <from>
                    <xdr:col>7</xdr:col>
                    <xdr:colOff>228600</xdr:colOff>
                    <xdr:row>15</xdr:row>
                    <xdr:rowOff>289560</xdr:rowOff>
                  </from>
                  <to>
                    <xdr:col>7</xdr:col>
                    <xdr:colOff>510540</xdr:colOff>
                    <xdr:row>17</xdr:row>
                    <xdr:rowOff>38100</xdr:rowOff>
                  </to>
                </anchor>
              </controlPr>
            </control>
          </mc:Choice>
        </mc:AlternateContent>
        <mc:AlternateContent xmlns:mc="http://schemas.openxmlformats.org/markup-compatibility/2006">
          <mc:Choice Requires="x14">
            <control shapeId="10246" r:id="rId10" name="Check Box 6">
              <controlPr defaultSize="0" autoFill="0" autoLine="0" autoPict="0">
                <anchor moveWithCells="1">
                  <from>
                    <xdr:col>7</xdr:col>
                    <xdr:colOff>228600</xdr:colOff>
                    <xdr:row>16</xdr:row>
                    <xdr:rowOff>289560</xdr:rowOff>
                  </from>
                  <to>
                    <xdr:col>7</xdr:col>
                    <xdr:colOff>510540</xdr:colOff>
                    <xdr:row>18</xdr:row>
                    <xdr:rowOff>38100</xdr:rowOff>
                  </to>
                </anchor>
              </controlPr>
            </control>
          </mc:Choice>
        </mc:AlternateContent>
        <mc:AlternateContent xmlns:mc="http://schemas.openxmlformats.org/markup-compatibility/2006">
          <mc:Choice Requires="x14">
            <control shapeId="10247" r:id="rId11" name="Check Box 7">
              <controlPr defaultSize="0" autoFill="0" autoLine="0" autoPict="0">
                <anchor moveWithCells="1">
                  <from>
                    <xdr:col>7</xdr:col>
                    <xdr:colOff>228600</xdr:colOff>
                    <xdr:row>17</xdr:row>
                    <xdr:rowOff>289560</xdr:rowOff>
                  </from>
                  <to>
                    <xdr:col>7</xdr:col>
                    <xdr:colOff>510540</xdr:colOff>
                    <xdr:row>19</xdr:row>
                    <xdr:rowOff>38100</xdr:rowOff>
                  </to>
                </anchor>
              </controlPr>
            </control>
          </mc:Choice>
        </mc:AlternateContent>
        <mc:AlternateContent xmlns:mc="http://schemas.openxmlformats.org/markup-compatibility/2006">
          <mc:Choice Requires="x14">
            <control shapeId="10248" r:id="rId12" name="Check Box 8">
              <controlPr defaultSize="0" autoFill="0" autoLine="0" autoPict="0">
                <anchor moveWithCells="1">
                  <from>
                    <xdr:col>7</xdr:col>
                    <xdr:colOff>228600</xdr:colOff>
                    <xdr:row>18</xdr:row>
                    <xdr:rowOff>289560</xdr:rowOff>
                  </from>
                  <to>
                    <xdr:col>7</xdr:col>
                    <xdr:colOff>510540</xdr:colOff>
                    <xdr:row>20</xdr:row>
                    <xdr:rowOff>38100</xdr:rowOff>
                  </to>
                </anchor>
              </controlPr>
            </control>
          </mc:Choice>
        </mc:AlternateContent>
        <mc:AlternateContent xmlns:mc="http://schemas.openxmlformats.org/markup-compatibility/2006">
          <mc:Choice Requires="x14">
            <control shapeId="10249" r:id="rId13" name="Check Box 9">
              <controlPr defaultSize="0" autoFill="0" autoLine="0" autoPict="0">
                <anchor moveWithCells="1">
                  <from>
                    <xdr:col>7</xdr:col>
                    <xdr:colOff>228600</xdr:colOff>
                    <xdr:row>19</xdr:row>
                    <xdr:rowOff>289560</xdr:rowOff>
                  </from>
                  <to>
                    <xdr:col>7</xdr:col>
                    <xdr:colOff>510540</xdr:colOff>
                    <xdr:row>21</xdr:row>
                    <xdr:rowOff>38100</xdr:rowOff>
                  </to>
                </anchor>
              </controlPr>
            </control>
          </mc:Choice>
        </mc:AlternateContent>
        <mc:AlternateContent xmlns:mc="http://schemas.openxmlformats.org/markup-compatibility/2006">
          <mc:Choice Requires="x14">
            <control shapeId="10250" r:id="rId14" name="Check Box 10">
              <controlPr defaultSize="0" autoFill="0" autoLine="0" autoPict="0">
                <anchor moveWithCells="1">
                  <from>
                    <xdr:col>7</xdr:col>
                    <xdr:colOff>228600</xdr:colOff>
                    <xdr:row>20</xdr:row>
                    <xdr:rowOff>289560</xdr:rowOff>
                  </from>
                  <to>
                    <xdr:col>7</xdr:col>
                    <xdr:colOff>510540</xdr:colOff>
                    <xdr:row>22</xdr:row>
                    <xdr:rowOff>38100</xdr:rowOff>
                  </to>
                </anchor>
              </controlPr>
            </control>
          </mc:Choice>
        </mc:AlternateContent>
        <mc:AlternateContent xmlns:mc="http://schemas.openxmlformats.org/markup-compatibility/2006">
          <mc:Choice Requires="x14">
            <control shapeId="10251" r:id="rId15" name="Check Box 11">
              <controlPr defaultSize="0" autoFill="0" autoLine="0" autoPict="0">
                <anchor moveWithCells="1">
                  <from>
                    <xdr:col>7</xdr:col>
                    <xdr:colOff>228600</xdr:colOff>
                    <xdr:row>21</xdr:row>
                    <xdr:rowOff>289560</xdr:rowOff>
                  </from>
                  <to>
                    <xdr:col>7</xdr:col>
                    <xdr:colOff>510540</xdr:colOff>
                    <xdr:row>23</xdr:row>
                    <xdr:rowOff>38100</xdr:rowOff>
                  </to>
                </anchor>
              </controlPr>
            </control>
          </mc:Choice>
        </mc:AlternateContent>
        <mc:AlternateContent xmlns:mc="http://schemas.openxmlformats.org/markup-compatibility/2006">
          <mc:Choice Requires="x14">
            <control shapeId="10252" r:id="rId16" name="Check Box 12">
              <controlPr defaultSize="0" autoFill="0" autoLine="0" autoPict="0">
                <anchor moveWithCells="1">
                  <from>
                    <xdr:col>7</xdr:col>
                    <xdr:colOff>228600</xdr:colOff>
                    <xdr:row>22</xdr:row>
                    <xdr:rowOff>289560</xdr:rowOff>
                  </from>
                  <to>
                    <xdr:col>7</xdr:col>
                    <xdr:colOff>510540</xdr:colOff>
                    <xdr:row>24</xdr:row>
                    <xdr:rowOff>38100</xdr:rowOff>
                  </to>
                </anchor>
              </controlPr>
            </control>
          </mc:Choice>
        </mc:AlternateContent>
        <mc:AlternateContent xmlns:mc="http://schemas.openxmlformats.org/markup-compatibility/2006">
          <mc:Choice Requires="x14">
            <control shapeId="10253" r:id="rId17" name="Check Box 13">
              <controlPr defaultSize="0" autoFill="0" autoLine="0" autoPict="0">
                <anchor moveWithCells="1">
                  <from>
                    <xdr:col>7</xdr:col>
                    <xdr:colOff>228600</xdr:colOff>
                    <xdr:row>23</xdr:row>
                    <xdr:rowOff>289560</xdr:rowOff>
                  </from>
                  <to>
                    <xdr:col>7</xdr:col>
                    <xdr:colOff>510540</xdr:colOff>
                    <xdr:row>25</xdr:row>
                    <xdr:rowOff>38100</xdr:rowOff>
                  </to>
                </anchor>
              </controlPr>
            </control>
          </mc:Choice>
        </mc:AlternateContent>
        <mc:AlternateContent xmlns:mc="http://schemas.openxmlformats.org/markup-compatibility/2006">
          <mc:Choice Requires="x14">
            <control shapeId="10254" r:id="rId18" name="Check Box 14">
              <controlPr defaultSize="0" autoFill="0" autoLine="0" autoPict="0">
                <anchor moveWithCells="1">
                  <from>
                    <xdr:col>7</xdr:col>
                    <xdr:colOff>228600</xdr:colOff>
                    <xdr:row>24</xdr:row>
                    <xdr:rowOff>289560</xdr:rowOff>
                  </from>
                  <to>
                    <xdr:col>7</xdr:col>
                    <xdr:colOff>510540</xdr:colOff>
                    <xdr:row>26</xdr:row>
                    <xdr:rowOff>38100</xdr:rowOff>
                  </to>
                </anchor>
              </controlPr>
            </control>
          </mc:Choice>
        </mc:AlternateContent>
        <mc:AlternateContent xmlns:mc="http://schemas.openxmlformats.org/markup-compatibility/2006">
          <mc:Choice Requires="x14">
            <control shapeId="10255" r:id="rId19" name="Check Box 15">
              <controlPr defaultSize="0" autoFill="0" autoLine="0" autoPict="0">
                <anchor moveWithCells="1">
                  <from>
                    <xdr:col>7</xdr:col>
                    <xdr:colOff>228600</xdr:colOff>
                    <xdr:row>25</xdr:row>
                    <xdr:rowOff>289560</xdr:rowOff>
                  </from>
                  <to>
                    <xdr:col>7</xdr:col>
                    <xdr:colOff>510540</xdr:colOff>
                    <xdr:row>27</xdr:row>
                    <xdr:rowOff>38100</xdr:rowOff>
                  </to>
                </anchor>
              </controlPr>
            </control>
          </mc:Choice>
        </mc:AlternateContent>
        <mc:AlternateContent xmlns:mc="http://schemas.openxmlformats.org/markup-compatibility/2006">
          <mc:Choice Requires="x14">
            <control shapeId="10256" r:id="rId20" name="Check Box 16">
              <controlPr defaultSize="0" autoFill="0" autoLine="0" autoPict="0">
                <anchor moveWithCells="1">
                  <from>
                    <xdr:col>3</xdr:col>
                    <xdr:colOff>228600</xdr:colOff>
                    <xdr:row>12</xdr:row>
                    <xdr:rowOff>0</xdr:rowOff>
                  </from>
                  <to>
                    <xdr:col>3</xdr:col>
                    <xdr:colOff>510540</xdr:colOff>
                    <xdr:row>13</xdr:row>
                    <xdr:rowOff>38100</xdr:rowOff>
                  </to>
                </anchor>
              </controlPr>
            </control>
          </mc:Choice>
        </mc:AlternateContent>
        <mc:AlternateContent xmlns:mc="http://schemas.openxmlformats.org/markup-compatibility/2006">
          <mc:Choice Requires="x14">
            <control shapeId="10257" r:id="rId21" name="Check Box 17">
              <controlPr defaultSize="0" autoFill="0" autoLine="0" autoPict="0">
                <anchor moveWithCells="1">
                  <from>
                    <xdr:col>3</xdr:col>
                    <xdr:colOff>228600</xdr:colOff>
                    <xdr:row>12</xdr:row>
                    <xdr:rowOff>289560</xdr:rowOff>
                  </from>
                  <to>
                    <xdr:col>3</xdr:col>
                    <xdr:colOff>510540</xdr:colOff>
                    <xdr:row>14</xdr:row>
                    <xdr:rowOff>38100</xdr:rowOff>
                  </to>
                </anchor>
              </controlPr>
            </control>
          </mc:Choice>
        </mc:AlternateContent>
        <mc:AlternateContent xmlns:mc="http://schemas.openxmlformats.org/markup-compatibility/2006">
          <mc:Choice Requires="x14">
            <control shapeId="10258" r:id="rId22" name="Check Box 18">
              <controlPr defaultSize="0" autoFill="0" autoLine="0" autoPict="0">
                <anchor moveWithCells="1">
                  <from>
                    <xdr:col>3</xdr:col>
                    <xdr:colOff>228600</xdr:colOff>
                    <xdr:row>13</xdr:row>
                    <xdr:rowOff>289560</xdr:rowOff>
                  </from>
                  <to>
                    <xdr:col>3</xdr:col>
                    <xdr:colOff>510540</xdr:colOff>
                    <xdr:row>15</xdr:row>
                    <xdr:rowOff>38100</xdr:rowOff>
                  </to>
                </anchor>
              </controlPr>
            </control>
          </mc:Choice>
        </mc:AlternateContent>
        <mc:AlternateContent xmlns:mc="http://schemas.openxmlformats.org/markup-compatibility/2006">
          <mc:Choice Requires="x14">
            <control shapeId="10259" r:id="rId23" name="Check Box 19">
              <controlPr defaultSize="0" autoFill="0" autoLine="0" autoPict="0">
                <anchor moveWithCells="1">
                  <from>
                    <xdr:col>3</xdr:col>
                    <xdr:colOff>228600</xdr:colOff>
                    <xdr:row>14</xdr:row>
                    <xdr:rowOff>289560</xdr:rowOff>
                  </from>
                  <to>
                    <xdr:col>3</xdr:col>
                    <xdr:colOff>510540</xdr:colOff>
                    <xdr:row>16</xdr:row>
                    <xdr:rowOff>38100</xdr:rowOff>
                  </to>
                </anchor>
              </controlPr>
            </control>
          </mc:Choice>
        </mc:AlternateContent>
        <mc:AlternateContent xmlns:mc="http://schemas.openxmlformats.org/markup-compatibility/2006">
          <mc:Choice Requires="x14">
            <control shapeId="10260" r:id="rId24" name="Check Box 20">
              <controlPr defaultSize="0" autoFill="0" autoLine="0" autoPict="0">
                <anchor moveWithCells="1">
                  <from>
                    <xdr:col>3</xdr:col>
                    <xdr:colOff>228600</xdr:colOff>
                    <xdr:row>15</xdr:row>
                    <xdr:rowOff>289560</xdr:rowOff>
                  </from>
                  <to>
                    <xdr:col>3</xdr:col>
                    <xdr:colOff>510540</xdr:colOff>
                    <xdr:row>17</xdr:row>
                    <xdr:rowOff>38100</xdr:rowOff>
                  </to>
                </anchor>
              </controlPr>
            </control>
          </mc:Choice>
        </mc:AlternateContent>
        <mc:AlternateContent xmlns:mc="http://schemas.openxmlformats.org/markup-compatibility/2006">
          <mc:Choice Requires="x14">
            <control shapeId="10261" r:id="rId25" name="Check Box 21">
              <controlPr defaultSize="0" autoFill="0" autoLine="0" autoPict="0">
                <anchor moveWithCells="1">
                  <from>
                    <xdr:col>3</xdr:col>
                    <xdr:colOff>228600</xdr:colOff>
                    <xdr:row>16</xdr:row>
                    <xdr:rowOff>289560</xdr:rowOff>
                  </from>
                  <to>
                    <xdr:col>3</xdr:col>
                    <xdr:colOff>510540</xdr:colOff>
                    <xdr:row>18</xdr:row>
                    <xdr:rowOff>38100</xdr:rowOff>
                  </to>
                </anchor>
              </controlPr>
            </control>
          </mc:Choice>
        </mc:AlternateContent>
        <mc:AlternateContent xmlns:mc="http://schemas.openxmlformats.org/markup-compatibility/2006">
          <mc:Choice Requires="x14">
            <control shapeId="10262" r:id="rId26" name="Check Box 22">
              <controlPr defaultSize="0" autoFill="0" autoLine="0" autoPict="0">
                <anchor moveWithCells="1">
                  <from>
                    <xdr:col>3</xdr:col>
                    <xdr:colOff>228600</xdr:colOff>
                    <xdr:row>17</xdr:row>
                    <xdr:rowOff>289560</xdr:rowOff>
                  </from>
                  <to>
                    <xdr:col>3</xdr:col>
                    <xdr:colOff>510540</xdr:colOff>
                    <xdr:row>19</xdr:row>
                    <xdr:rowOff>38100</xdr:rowOff>
                  </to>
                </anchor>
              </controlPr>
            </control>
          </mc:Choice>
        </mc:AlternateContent>
        <mc:AlternateContent xmlns:mc="http://schemas.openxmlformats.org/markup-compatibility/2006">
          <mc:Choice Requires="x14">
            <control shapeId="10263" r:id="rId27" name="Check Box 23">
              <controlPr defaultSize="0" autoFill="0" autoLine="0" autoPict="0">
                <anchor moveWithCells="1">
                  <from>
                    <xdr:col>3</xdr:col>
                    <xdr:colOff>228600</xdr:colOff>
                    <xdr:row>18</xdr:row>
                    <xdr:rowOff>289560</xdr:rowOff>
                  </from>
                  <to>
                    <xdr:col>3</xdr:col>
                    <xdr:colOff>510540</xdr:colOff>
                    <xdr:row>20</xdr:row>
                    <xdr:rowOff>38100</xdr:rowOff>
                  </to>
                </anchor>
              </controlPr>
            </control>
          </mc:Choice>
        </mc:AlternateContent>
        <mc:AlternateContent xmlns:mc="http://schemas.openxmlformats.org/markup-compatibility/2006">
          <mc:Choice Requires="x14">
            <control shapeId="10264" r:id="rId28" name="Check Box 24">
              <controlPr defaultSize="0" autoFill="0" autoLine="0" autoPict="0">
                <anchor moveWithCells="1">
                  <from>
                    <xdr:col>3</xdr:col>
                    <xdr:colOff>228600</xdr:colOff>
                    <xdr:row>19</xdr:row>
                    <xdr:rowOff>289560</xdr:rowOff>
                  </from>
                  <to>
                    <xdr:col>3</xdr:col>
                    <xdr:colOff>510540</xdr:colOff>
                    <xdr:row>21</xdr:row>
                    <xdr:rowOff>38100</xdr:rowOff>
                  </to>
                </anchor>
              </controlPr>
            </control>
          </mc:Choice>
        </mc:AlternateContent>
        <mc:AlternateContent xmlns:mc="http://schemas.openxmlformats.org/markup-compatibility/2006">
          <mc:Choice Requires="x14">
            <control shapeId="10265" r:id="rId29" name="Check Box 25">
              <controlPr defaultSize="0" autoFill="0" autoLine="0" autoPict="0">
                <anchor moveWithCells="1">
                  <from>
                    <xdr:col>3</xdr:col>
                    <xdr:colOff>228600</xdr:colOff>
                    <xdr:row>20</xdr:row>
                    <xdr:rowOff>289560</xdr:rowOff>
                  </from>
                  <to>
                    <xdr:col>3</xdr:col>
                    <xdr:colOff>510540</xdr:colOff>
                    <xdr:row>22</xdr:row>
                    <xdr:rowOff>38100</xdr:rowOff>
                  </to>
                </anchor>
              </controlPr>
            </control>
          </mc:Choice>
        </mc:AlternateContent>
        <mc:AlternateContent xmlns:mc="http://schemas.openxmlformats.org/markup-compatibility/2006">
          <mc:Choice Requires="x14">
            <control shapeId="10266" r:id="rId30" name="Check Box 26">
              <controlPr defaultSize="0" autoFill="0" autoLine="0" autoPict="0">
                <anchor moveWithCells="1">
                  <from>
                    <xdr:col>3</xdr:col>
                    <xdr:colOff>228600</xdr:colOff>
                    <xdr:row>21</xdr:row>
                    <xdr:rowOff>289560</xdr:rowOff>
                  </from>
                  <to>
                    <xdr:col>3</xdr:col>
                    <xdr:colOff>510540</xdr:colOff>
                    <xdr:row>23</xdr:row>
                    <xdr:rowOff>38100</xdr:rowOff>
                  </to>
                </anchor>
              </controlPr>
            </control>
          </mc:Choice>
        </mc:AlternateContent>
        <mc:AlternateContent xmlns:mc="http://schemas.openxmlformats.org/markup-compatibility/2006">
          <mc:Choice Requires="x14">
            <control shapeId="10267" r:id="rId31" name="Check Box 27">
              <controlPr defaultSize="0" autoFill="0" autoLine="0" autoPict="0">
                <anchor moveWithCells="1">
                  <from>
                    <xdr:col>3</xdr:col>
                    <xdr:colOff>228600</xdr:colOff>
                    <xdr:row>22</xdr:row>
                    <xdr:rowOff>289560</xdr:rowOff>
                  </from>
                  <to>
                    <xdr:col>3</xdr:col>
                    <xdr:colOff>510540</xdr:colOff>
                    <xdr:row>24</xdr:row>
                    <xdr:rowOff>38100</xdr:rowOff>
                  </to>
                </anchor>
              </controlPr>
            </control>
          </mc:Choice>
        </mc:AlternateContent>
        <mc:AlternateContent xmlns:mc="http://schemas.openxmlformats.org/markup-compatibility/2006">
          <mc:Choice Requires="x14">
            <control shapeId="10268" r:id="rId32" name="Check Box 28">
              <controlPr defaultSize="0" autoFill="0" autoLine="0" autoPict="0">
                <anchor moveWithCells="1">
                  <from>
                    <xdr:col>3</xdr:col>
                    <xdr:colOff>228600</xdr:colOff>
                    <xdr:row>23</xdr:row>
                    <xdr:rowOff>289560</xdr:rowOff>
                  </from>
                  <to>
                    <xdr:col>3</xdr:col>
                    <xdr:colOff>510540</xdr:colOff>
                    <xdr:row>25</xdr:row>
                    <xdr:rowOff>38100</xdr:rowOff>
                  </to>
                </anchor>
              </controlPr>
            </control>
          </mc:Choice>
        </mc:AlternateContent>
        <mc:AlternateContent xmlns:mc="http://schemas.openxmlformats.org/markup-compatibility/2006">
          <mc:Choice Requires="x14">
            <control shapeId="10269" r:id="rId33" name="Check Box 29">
              <controlPr defaultSize="0" autoFill="0" autoLine="0" autoPict="0">
                <anchor moveWithCells="1">
                  <from>
                    <xdr:col>3</xdr:col>
                    <xdr:colOff>228600</xdr:colOff>
                    <xdr:row>24</xdr:row>
                    <xdr:rowOff>289560</xdr:rowOff>
                  </from>
                  <to>
                    <xdr:col>3</xdr:col>
                    <xdr:colOff>510540</xdr:colOff>
                    <xdr:row>26</xdr:row>
                    <xdr:rowOff>38100</xdr:rowOff>
                  </to>
                </anchor>
              </controlPr>
            </control>
          </mc:Choice>
        </mc:AlternateContent>
        <mc:AlternateContent xmlns:mc="http://schemas.openxmlformats.org/markup-compatibility/2006">
          <mc:Choice Requires="x14">
            <control shapeId="10270" r:id="rId34" name="Check Box 30">
              <controlPr defaultSize="0" autoFill="0" autoLine="0" autoPict="0">
                <anchor moveWithCells="1">
                  <from>
                    <xdr:col>3</xdr:col>
                    <xdr:colOff>228600</xdr:colOff>
                    <xdr:row>25</xdr:row>
                    <xdr:rowOff>289560</xdr:rowOff>
                  </from>
                  <to>
                    <xdr:col>3</xdr:col>
                    <xdr:colOff>510540</xdr:colOff>
                    <xdr:row>27</xdr:row>
                    <xdr:rowOff>38100</xdr:rowOff>
                  </to>
                </anchor>
              </controlPr>
            </control>
          </mc:Choice>
        </mc:AlternateContent>
        <mc:AlternateContent xmlns:mc="http://schemas.openxmlformats.org/markup-compatibility/2006">
          <mc:Choice Requires="x14">
            <control shapeId="10271" r:id="rId35" name="Check Box 31">
              <controlPr defaultSize="0" autoFill="0" autoLine="0" autoPict="0">
                <anchor moveWithCells="1">
                  <from>
                    <xdr:col>3</xdr:col>
                    <xdr:colOff>228600</xdr:colOff>
                    <xdr:row>26</xdr:row>
                    <xdr:rowOff>289560</xdr:rowOff>
                  </from>
                  <to>
                    <xdr:col>3</xdr:col>
                    <xdr:colOff>510540</xdr:colOff>
                    <xdr:row>28</xdr:row>
                    <xdr:rowOff>38100</xdr:rowOff>
                  </to>
                </anchor>
              </controlPr>
            </control>
          </mc:Choice>
        </mc:AlternateContent>
        <mc:AlternateContent xmlns:mc="http://schemas.openxmlformats.org/markup-compatibility/2006">
          <mc:Choice Requires="x14">
            <control shapeId="10272" r:id="rId36" name="Check Box 32">
              <controlPr defaultSize="0" autoFill="0" autoLine="0" autoPict="0">
                <anchor moveWithCells="1">
                  <from>
                    <xdr:col>7</xdr:col>
                    <xdr:colOff>228600</xdr:colOff>
                    <xdr:row>26</xdr:row>
                    <xdr:rowOff>289560</xdr:rowOff>
                  </from>
                  <to>
                    <xdr:col>7</xdr:col>
                    <xdr:colOff>510540</xdr:colOff>
                    <xdr:row>28</xdr:row>
                    <xdr:rowOff>38100</xdr:rowOff>
                  </to>
                </anchor>
              </controlPr>
            </control>
          </mc:Choice>
        </mc:AlternateContent>
        <mc:AlternateContent xmlns:mc="http://schemas.openxmlformats.org/markup-compatibility/2006">
          <mc:Choice Requires="x14">
            <control shapeId="10273" r:id="rId37" name="Check Box 33">
              <controlPr defaultSize="0" autoFill="0" autoLine="0" autoPict="0">
                <anchor moveWithCells="1">
                  <from>
                    <xdr:col>3</xdr:col>
                    <xdr:colOff>228600</xdr:colOff>
                    <xdr:row>27</xdr:row>
                    <xdr:rowOff>289560</xdr:rowOff>
                  </from>
                  <to>
                    <xdr:col>3</xdr:col>
                    <xdr:colOff>510540</xdr:colOff>
                    <xdr:row>29</xdr:row>
                    <xdr:rowOff>38100</xdr:rowOff>
                  </to>
                </anchor>
              </controlPr>
            </control>
          </mc:Choice>
        </mc:AlternateContent>
        <mc:AlternateContent xmlns:mc="http://schemas.openxmlformats.org/markup-compatibility/2006">
          <mc:Choice Requires="x14">
            <control shapeId="10274" r:id="rId38" name="Check Box 34">
              <controlPr defaultSize="0" autoFill="0" autoLine="0" autoPict="0">
                <anchor moveWithCells="1">
                  <from>
                    <xdr:col>7</xdr:col>
                    <xdr:colOff>228600</xdr:colOff>
                    <xdr:row>27</xdr:row>
                    <xdr:rowOff>289560</xdr:rowOff>
                  </from>
                  <to>
                    <xdr:col>7</xdr:col>
                    <xdr:colOff>510540</xdr:colOff>
                    <xdr:row>29</xdr:row>
                    <xdr:rowOff>38100</xdr:rowOff>
                  </to>
                </anchor>
              </controlPr>
            </control>
          </mc:Choice>
        </mc:AlternateContent>
        <mc:AlternateContent xmlns:mc="http://schemas.openxmlformats.org/markup-compatibility/2006">
          <mc:Choice Requires="x14">
            <control shapeId="10275" r:id="rId39" name="Check Box 35">
              <controlPr defaultSize="0" autoFill="0" autoLine="0" autoPict="0">
                <anchor moveWithCells="1">
                  <from>
                    <xdr:col>3</xdr:col>
                    <xdr:colOff>228600</xdr:colOff>
                    <xdr:row>28</xdr:row>
                    <xdr:rowOff>289560</xdr:rowOff>
                  </from>
                  <to>
                    <xdr:col>3</xdr:col>
                    <xdr:colOff>510540</xdr:colOff>
                    <xdr:row>30</xdr:row>
                    <xdr:rowOff>38100</xdr:rowOff>
                  </to>
                </anchor>
              </controlPr>
            </control>
          </mc:Choice>
        </mc:AlternateContent>
        <mc:AlternateContent xmlns:mc="http://schemas.openxmlformats.org/markup-compatibility/2006">
          <mc:Choice Requires="x14">
            <control shapeId="10276" r:id="rId40" name="Check Box 36">
              <controlPr defaultSize="0" autoFill="0" autoLine="0" autoPict="0">
                <anchor moveWithCells="1">
                  <from>
                    <xdr:col>7</xdr:col>
                    <xdr:colOff>228600</xdr:colOff>
                    <xdr:row>28</xdr:row>
                    <xdr:rowOff>289560</xdr:rowOff>
                  </from>
                  <to>
                    <xdr:col>7</xdr:col>
                    <xdr:colOff>510540</xdr:colOff>
                    <xdr:row>30</xdr:row>
                    <xdr:rowOff>38100</xdr:rowOff>
                  </to>
                </anchor>
              </controlPr>
            </control>
          </mc:Choice>
        </mc:AlternateContent>
        <mc:AlternateContent xmlns:mc="http://schemas.openxmlformats.org/markup-compatibility/2006">
          <mc:Choice Requires="x14">
            <control shapeId="10277" r:id="rId41" name="Check Box 37">
              <controlPr defaultSize="0" autoFill="0" autoLine="0" autoPict="0">
                <anchor moveWithCells="1">
                  <from>
                    <xdr:col>3</xdr:col>
                    <xdr:colOff>228600</xdr:colOff>
                    <xdr:row>29</xdr:row>
                    <xdr:rowOff>289560</xdr:rowOff>
                  </from>
                  <to>
                    <xdr:col>3</xdr:col>
                    <xdr:colOff>510540</xdr:colOff>
                    <xdr:row>31</xdr:row>
                    <xdr:rowOff>38100</xdr:rowOff>
                  </to>
                </anchor>
              </controlPr>
            </control>
          </mc:Choice>
        </mc:AlternateContent>
        <mc:AlternateContent xmlns:mc="http://schemas.openxmlformats.org/markup-compatibility/2006">
          <mc:Choice Requires="x14">
            <control shapeId="10278" r:id="rId42" name="Check Box 38">
              <controlPr defaultSize="0" autoFill="0" autoLine="0" autoPict="0">
                <anchor moveWithCells="1">
                  <from>
                    <xdr:col>7</xdr:col>
                    <xdr:colOff>228600</xdr:colOff>
                    <xdr:row>29</xdr:row>
                    <xdr:rowOff>289560</xdr:rowOff>
                  </from>
                  <to>
                    <xdr:col>7</xdr:col>
                    <xdr:colOff>510540</xdr:colOff>
                    <xdr:row>31</xdr:row>
                    <xdr:rowOff>38100</xdr:rowOff>
                  </to>
                </anchor>
              </controlPr>
            </control>
          </mc:Choice>
        </mc:AlternateContent>
        <mc:AlternateContent xmlns:mc="http://schemas.openxmlformats.org/markup-compatibility/2006">
          <mc:Choice Requires="x14">
            <control shapeId="10279" r:id="rId43" name="Check Box 39">
              <controlPr defaultSize="0" autoFill="0" autoLine="0" autoPict="0">
                <anchor moveWithCells="1">
                  <from>
                    <xdr:col>3</xdr:col>
                    <xdr:colOff>228600</xdr:colOff>
                    <xdr:row>30</xdr:row>
                    <xdr:rowOff>289560</xdr:rowOff>
                  </from>
                  <to>
                    <xdr:col>3</xdr:col>
                    <xdr:colOff>510540</xdr:colOff>
                    <xdr:row>32</xdr:row>
                    <xdr:rowOff>38100</xdr:rowOff>
                  </to>
                </anchor>
              </controlPr>
            </control>
          </mc:Choice>
        </mc:AlternateContent>
        <mc:AlternateContent xmlns:mc="http://schemas.openxmlformats.org/markup-compatibility/2006">
          <mc:Choice Requires="x14">
            <control shapeId="10280" r:id="rId44" name="Check Box 40">
              <controlPr defaultSize="0" autoFill="0" autoLine="0" autoPict="0">
                <anchor moveWithCells="1">
                  <from>
                    <xdr:col>7</xdr:col>
                    <xdr:colOff>228600</xdr:colOff>
                    <xdr:row>30</xdr:row>
                    <xdr:rowOff>289560</xdr:rowOff>
                  </from>
                  <to>
                    <xdr:col>7</xdr:col>
                    <xdr:colOff>510540</xdr:colOff>
                    <xdr:row>32</xdr:row>
                    <xdr:rowOff>38100</xdr:rowOff>
                  </to>
                </anchor>
              </controlPr>
            </control>
          </mc:Choice>
        </mc:AlternateContent>
        <mc:AlternateContent xmlns:mc="http://schemas.openxmlformats.org/markup-compatibility/2006">
          <mc:Choice Requires="x14">
            <control shapeId="10281" r:id="rId45" name="Check Box 41">
              <controlPr defaultSize="0" autoFill="0" autoLine="0" autoPict="0">
                <anchor moveWithCells="1">
                  <from>
                    <xdr:col>3</xdr:col>
                    <xdr:colOff>228600</xdr:colOff>
                    <xdr:row>31</xdr:row>
                    <xdr:rowOff>289560</xdr:rowOff>
                  </from>
                  <to>
                    <xdr:col>3</xdr:col>
                    <xdr:colOff>510540</xdr:colOff>
                    <xdr:row>33</xdr:row>
                    <xdr:rowOff>38100</xdr:rowOff>
                  </to>
                </anchor>
              </controlPr>
            </control>
          </mc:Choice>
        </mc:AlternateContent>
        <mc:AlternateContent xmlns:mc="http://schemas.openxmlformats.org/markup-compatibility/2006">
          <mc:Choice Requires="x14">
            <control shapeId="10282" r:id="rId46" name="Check Box 42">
              <controlPr defaultSize="0" autoFill="0" autoLine="0" autoPict="0">
                <anchor moveWithCells="1">
                  <from>
                    <xdr:col>7</xdr:col>
                    <xdr:colOff>228600</xdr:colOff>
                    <xdr:row>31</xdr:row>
                    <xdr:rowOff>289560</xdr:rowOff>
                  </from>
                  <to>
                    <xdr:col>7</xdr:col>
                    <xdr:colOff>510540</xdr:colOff>
                    <xdr:row>33</xdr:row>
                    <xdr:rowOff>38100</xdr:rowOff>
                  </to>
                </anchor>
              </controlPr>
            </control>
          </mc:Choice>
        </mc:AlternateContent>
        <mc:AlternateContent xmlns:mc="http://schemas.openxmlformats.org/markup-compatibility/2006">
          <mc:Choice Requires="x14">
            <control shapeId="10283" r:id="rId47" name="Check Box 43">
              <controlPr defaultSize="0" autoFill="0" autoLine="0" autoPict="0">
                <anchor moveWithCells="1">
                  <from>
                    <xdr:col>3</xdr:col>
                    <xdr:colOff>228600</xdr:colOff>
                    <xdr:row>32</xdr:row>
                    <xdr:rowOff>289560</xdr:rowOff>
                  </from>
                  <to>
                    <xdr:col>3</xdr:col>
                    <xdr:colOff>510540</xdr:colOff>
                    <xdr:row>34</xdr:row>
                    <xdr:rowOff>38100</xdr:rowOff>
                  </to>
                </anchor>
              </controlPr>
            </control>
          </mc:Choice>
        </mc:AlternateContent>
        <mc:AlternateContent xmlns:mc="http://schemas.openxmlformats.org/markup-compatibility/2006">
          <mc:Choice Requires="x14">
            <control shapeId="10284" r:id="rId48" name="Check Box 44">
              <controlPr defaultSize="0" autoFill="0" autoLine="0" autoPict="0">
                <anchor moveWithCells="1">
                  <from>
                    <xdr:col>7</xdr:col>
                    <xdr:colOff>228600</xdr:colOff>
                    <xdr:row>32</xdr:row>
                    <xdr:rowOff>289560</xdr:rowOff>
                  </from>
                  <to>
                    <xdr:col>7</xdr:col>
                    <xdr:colOff>510540</xdr:colOff>
                    <xdr:row>34</xdr:row>
                    <xdr:rowOff>38100</xdr:rowOff>
                  </to>
                </anchor>
              </controlPr>
            </control>
          </mc:Choice>
        </mc:AlternateContent>
        <mc:AlternateContent xmlns:mc="http://schemas.openxmlformats.org/markup-compatibility/2006">
          <mc:Choice Requires="x14">
            <control shapeId="10285" r:id="rId49" name="Check Box 45">
              <controlPr defaultSize="0" autoFill="0" autoLine="0" autoPict="0">
                <anchor moveWithCells="1">
                  <from>
                    <xdr:col>3</xdr:col>
                    <xdr:colOff>228600</xdr:colOff>
                    <xdr:row>33</xdr:row>
                    <xdr:rowOff>289560</xdr:rowOff>
                  </from>
                  <to>
                    <xdr:col>3</xdr:col>
                    <xdr:colOff>510540</xdr:colOff>
                    <xdr:row>35</xdr:row>
                    <xdr:rowOff>38100</xdr:rowOff>
                  </to>
                </anchor>
              </controlPr>
            </control>
          </mc:Choice>
        </mc:AlternateContent>
        <mc:AlternateContent xmlns:mc="http://schemas.openxmlformats.org/markup-compatibility/2006">
          <mc:Choice Requires="x14">
            <control shapeId="10286" r:id="rId50" name="Check Box 46">
              <controlPr defaultSize="0" autoFill="0" autoLine="0" autoPict="0">
                <anchor moveWithCells="1">
                  <from>
                    <xdr:col>7</xdr:col>
                    <xdr:colOff>228600</xdr:colOff>
                    <xdr:row>33</xdr:row>
                    <xdr:rowOff>289560</xdr:rowOff>
                  </from>
                  <to>
                    <xdr:col>7</xdr:col>
                    <xdr:colOff>510540</xdr:colOff>
                    <xdr:row>35</xdr:row>
                    <xdr:rowOff>38100</xdr:rowOff>
                  </to>
                </anchor>
              </controlPr>
            </control>
          </mc:Choice>
        </mc:AlternateContent>
        <mc:AlternateContent xmlns:mc="http://schemas.openxmlformats.org/markup-compatibility/2006">
          <mc:Choice Requires="x14">
            <control shapeId="10287" r:id="rId51" name="Check Box 47">
              <controlPr defaultSize="0" autoFill="0" autoLine="0" autoPict="0">
                <anchor moveWithCells="1">
                  <from>
                    <xdr:col>3</xdr:col>
                    <xdr:colOff>228600</xdr:colOff>
                    <xdr:row>34</xdr:row>
                    <xdr:rowOff>289560</xdr:rowOff>
                  </from>
                  <to>
                    <xdr:col>3</xdr:col>
                    <xdr:colOff>510540</xdr:colOff>
                    <xdr:row>36</xdr:row>
                    <xdr:rowOff>38100</xdr:rowOff>
                  </to>
                </anchor>
              </controlPr>
            </control>
          </mc:Choice>
        </mc:AlternateContent>
        <mc:AlternateContent xmlns:mc="http://schemas.openxmlformats.org/markup-compatibility/2006">
          <mc:Choice Requires="x14">
            <control shapeId="10288" r:id="rId52" name="Check Box 48">
              <controlPr defaultSize="0" autoFill="0" autoLine="0" autoPict="0">
                <anchor moveWithCells="1">
                  <from>
                    <xdr:col>7</xdr:col>
                    <xdr:colOff>228600</xdr:colOff>
                    <xdr:row>34</xdr:row>
                    <xdr:rowOff>289560</xdr:rowOff>
                  </from>
                  <to>
                    <xdr:col>7</xdr:col>
                    <xdr:colOff>510540</xdr:colOff>
                    <xdr:row>36</xdr:row>
                    <xdr:rowOff>38100</xdr:rowOff>
                  </to>
                </anchor>
              </controlPr>
            </control>
          </mc:Choice>
        </mc:AlternateContent>
        <mc:AlternateContent xmlns:mc="http://schemas.openxmlformats.org/markup-compatibility/2006">
          <mc:Choice Requires="x14">
            <control shapeId="10289" r:id="rId53" name="Check Box 49">
              <controlPr defaultSize="0" autoFill="0" autoLine="0" autoPict="0">
                <anchor moveWithCells="1">
                  <from>
                    <xdr:col>3</xdr:col>
                    <xdr:colOff>228600</xdr:colOff>
                    <xdr:row>35</xdr:row>
                    <xdr:rowOff>289560</xdr:rowOff>
                  </from>
                  <to>
                    <xdr:col>3</xdr:col>
                    <xdr:colOff>510540</xdr:colOff>
                    <xdr:row>37</xdr:row>
                    <xdr:rowOff>38100</xdr:rowOff>
                  </to>
                </anchor>
              </controlPr>
            </control>
          </mc:Choice>
        </mc:AlternateContent>
        <mc:AlternateContent xmlns:mc="http://schemas.openxmlformats.org/markup-compatibility/2006">
          <mc:Choice Requires="x14">
            <control shapeId="10290" r:id="rId54" name="Check Box 50">
              <controlPr defaultSize="0" autoFill="0" autoLine="0" autoPict="0">
                <anchor moveWithCells="1">
                  <from>
                    <xdr:col>7</xdr:col>
                    <xdr:colOff>228600</xdr:colOff>
                    <xdr:row>35</xdr:row>
                    <xdr:rowOff>289560</xdr:rowOff>
                  </from>
                  <to>
                    <xdr:col>7</xdr:col>
                    <xdr:colOff>510540</xdr:colOff>
                    <xdr:row>37</xdr:row>
                    <xdr:rowOff>38100</xdr:rowOff>
                  </to>
                </anchor>
              </controlPr>
            </control>
          </mc:Choice>
        </mc:AlternateContent>
        <mc:AlternateContent xmlns:mc="http://schemas.openxmlformats.org/markup-compatibility/2006">
          <mc:Choice Requires="x14">
            <control shapeId="10291" r:id="rId55" name="Check Box 51">
              <controlPr defaultSize="0" autoFill="0" autoLine="0" autoPict="0">
                <anchor moveWithCells="1">
                  <from>
                    <xdr:col>3</xdr:col>
                    <xdr:colOff>228600</xdr:colOff>
                    <xdr:row>36</xdr:row>
                    <xdr:rowOff>289560</xdr:rowOff>
                  </from>
                  <to>
                    <xdr:col>3</xdr:col>
                    <xdr:colOff>510540</xdr:colOff>
                    <xdr:row>38</xdr:row>
                    <xdr:rowOff>38100</xdr:rowOff>
                  </to>
                </anchor>
              </controlPr>
            </control>
          </mc:Choice>
        </mc:AlternateContent>
        <mc:AlternateContent xmlns:mc="http://schemas.openxmlformats.org/markup-compatibility/2006">
          <mc:Choice Requires="x14">
            <control shapeId="10292" r:id="rId56" name="Check Box 52">
              <controlPr defaultSize="0" autoFill="0" autoLine="0" autoPict="0">
                <anchor moveWithCells="1">
                  <from>
                    <xdr:col>7</xdr:col>
                    <xdr:colOff>228600</xdr:colOff>
                    <xdr:row>36</xdr:row>
                    <xdr:rowOff>289560</xdr:rowOff>
                  </from>
                  <to>
                    <xdr:col>7</xdr:col>
                    <xdr:colOff>510540</xdr:colOff>
                    <xdr:row>38</xdr:row>
                    <xdr:rowOff>38100</xdr:rowOff>
                  </to>
                </anchor>
              </controlPr>
            </control>
          </mc:Choice>
        </mc:AlternateContent>
        <mc:AlternateContent xmlns:mc="http://schemas.openxmlformats.org/markup-compatibility/2006">
          <mc:Choice Requires="x14">
            <control shapeId="10293" r:id="rId57" name="Check Box 53">
              <controlPr defaultSize="0" autoFill="0" autoLine="0" autoPict="0">
                <anchor moveWithCells="1">
                  <from>
                    <xdr:col>3</xdr:col>
                    <xdr:colOff>228600</xdr:colOff>
                    <xdr:row>37</xdr:row>
                    <xdr:rowOff>289560</xdr:rowOff>
                  </from>
                  <to>
                    <xdr:col>3</xdr:col>
                    <xdr:colOff>510540</xdr:colOff>
                    <xdr:row>39</xdr:row>
                    <xdr:rowOff>38100</xdr:rowOff>
                  </to>
                </anchor>
              </controlPr>
            </control>
          </mc:Choice>
        </mc:AlternateContent>
        <mc:AlternateContent xmlns:mc="http://schemas.openxmlformats.org/markup-compatibility/2006">
          <mc:Choice Requires="x14">
            <control shapeId="10294" r:id="rId58" name="Check Box 54">
              <controlPr defaultSize="0" autoFill="0" autoLine="0" autoPict="0">
                <anchor moveWithCells="1">
                  <from>
                    <xdr:col>7</xdr:col>
                    <xdr:colOff>228600</xdr:colOff>
                    <xdr:row>37</xdr:row>
                    <xdr:rowOff>289560</xdr:rowOff>
                  </from>
                  <to>
                    <xdr:col>7</xdr:col>
                    <xdr:colOff>510540</xdr:colOff>
                    <xdr:row>39</xdr:row>
                    <xdr:rowOff>38100</xdr:rowOff>
                  </to>
                </anchor>
              </controlPr>
            </control>
          </mc:Choice>
        </mc:AlternateContent>
        <mc:AlternateContent xmlns:mc="http://schemas.openxmlformats.org/markup-compatibility/2006">
          <mc:Choice Requires="x14">
            <control shapeId="10295" r:id="rId59" name="Check Box 55">
              <controlPr defaultSize="0" autoFill="0" autoLine="0" autoPict="0">
                <anchor moveWithCells="1">
                  <from>
                    <xdr:col>3</xdr:col>
                    <xdr:colOff>228600</xdr:colOff>
                    <xdr:row>38</xdr:row>
                    <xdr:rowOff>289560</xdr:rowOff>
                  </from>
                  <to>
                    <xdr:col>3</xdr:col>
                    <xdr:colOff>510540</xdr:colOff>
                    <xdr:row>40</xdr:row>
                    <xdr:rowOff>38100</xdr:rowOff>
                  </to>
                </anchor>
              </controlPr>
            </control>
          </mc:Choice>
        </mc:AlternateContent>
        <mc:AlternateContent xmlns:mc="http://schemas.openxmlformats.org/markup-compatibility/2006">
          <mc:Choice Requires="x14">
            <control shapeId="10296" r:id="rId60" name="Check Box 56">
              <controlPr defaultSize="0" autoFill="0" autoLine="0" autoPict="0">
                <anchor moveWithCells="1">
                  <from>
                    <xdr:col>7</xdr:col>
                    <xdr:colOff>228600</xdr:colOff>
                    <xdr:row>38</xdr:row>
                    <xdr:rowOff>289560</xdr:rowOff>
                  </from>
                  <to>
                    <xdr:col>7</xdr:col>
                    <xdr:colOff>510540</xdr:colOff>
                    <xdr:row>40</xdr:row>
                    <xdr:rowOff>38100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4FE0E-EE88-41F2-93A4-9A4E7C92DB3C}">
  <sheetPr codeName="Sheet21">
    <tabColor theme="5" tint="0.59999389629810485"/>
    <pageSetUpPr fitToPage="1"/>
  </sheetPr>
  <dimension ref="A1:E15"/>
  <sheetViews>
    <sheetView workbookViewId="0">
      <selection activeCell="A59" sqref="A59:J59"/>
    </sheetView>
  </sheetViews>
  <sheetFormatPr defaultRowHeight="15"/>
  <cols>
    <col min="1" max="1" width="23.5546875" style="90" customWidth="1"/>
    <col min="2" max="2" width="22.44140625" style="90" customWidth="1"/>
    <col min="3" max="3" width="97" style="90" customWidth="1"/>
    <col min="4" max="4" width="0.21875" style="90" customWidth="1"/>
    <col min="5" max="5" width="8.88671875" style="90" hidden="1" customWidth="1"/>
    <col min="6" max="16384" width="8.88671875" style="90"/>
  </cols>
  <sheetData>
    <row r="1" spans="1:5" ht="247.8" customHeight="1" thickBot="1">
      <c r="A1" s="674" t="s">
        <v>569</v>
      </c>
      <c r="B1" s="674"/>
      <c r="C1" s="674"/>
      <c r="D1" s="674"/>
      <c r="E1" s="674"/>
    </row>
    <row r="2" spans="1:5" ht="15.6" thickBot="1">
      <c r="A2" s="305" t="s">
        <v>570</v>
      </c>
      <c r="B2" s="306" t="s">
        <v>571</v>
      </c>
      <c r="C2" s="306" t="s">
        <v>572</v>
      </c>
    </row>
    <row r="3" spans="1:5" ht="43.8" thickBot="1">
      <c r="A3" s="672" t="s">
        <v>573</v>
      </c>
      <c r="B3" s="307" t="s">
        <v>574</v>
      </c>
      <c r="C3" s="308" t="s">
        <v>575</v>
      </c>
    </row>
    <row r="4" spans="1:5" ht="29.4" thickBot="1">
      <c r="A4" s="673"/>
      <c r="B4" s="309" t="s">
        <v>576</v>
      </c>
      <c r="C4" s="308" t="s">
        <v>577</v>
      </c>
    </row>
    <row r="5" spans="1:5" ht="43.8" thickBot="1">
      <c r="A5" s="672" t="s">
        <v>578</v>
      </c>
      <c r="B5" s="307" t="s">
        <v>574</v>
      </c>
      <c r="C5" s="310" t="s">
        <v>579</v>
      </c>
    </row>
    <row r="6" spans="1:5" ht="29.4" thickBot="1">
      <c r="A6" s="673"/>
      <c r="B6" s="309" t="s">
        <v>576</v>
      </c>
      <c r="C6" s="311" t="s">
        <v>580</v>
      </c>
    </row>
    <row r="7" spans="1:5">
      <c r="A7" s="672" t="s">
        <v>581</v>
      </c>
      <c r="B7" s="676" t="s">
        <v>574</v>
      </c>
      <c r="C7" s="679" t="s">
        <v>582</v>
      </c>
    </row>
    <row r="8" spans="1:5">
      <c r="A8" s="675"/>
      <c r="B8" s="677"/>
      <c r="C8" s="680"/>
    </row>
    <row r="9" spans="1:5">
      <c r="A9" s="675"/>
      <c r="B9" s="677"/>
      <c r="C9" s="680"/>
    </row>
    <row r="10" spans="1:5">
      <c r="A10" s="675"/>
      <c r="B10" s="677"/>
      <c r="C10" s="680"/>
    </row>
    <row r="11" spans="1:5">
      <c r="A11" s="675"/>
      <c r="B11" s="677"/>
      <c r="C11" s="680"/>
    </row>
    <row r="12" spans="1:5" ht="58.8" customHeight="1" thickBot="1">
      <c r="A12" s="675"/>
      <c r="B12" s="678"/>
      <c r="C12" s="681"/>
    </row>
    <row r="13" spans="1:5" ht="43.8" thickBot="1">
      <c r="A13" s="673"/>
      <c r="B13" s="309" t="s">
        <v>576</v>
      </c>
      <c r="C13" s="308" t="s">
        <v>583</v>
      </c>
    </row>
    <row r="14" spans="1:5" ht="43.8" thickBot="1">
      <c r="A14" s="672" t="s">
        <v>584</v>
      </c>
      <c r="B14" s="307" t="s">
        <v>574</v>
      </c>
      <c r="C14" s="308" t="s">
        <v>585</v>
      </c>
    </row>
    <row r="15" spans="1:5" ht="29.4" thickBot="1">
      <c r="A15" s="673"/>
      <c r="B15" s="309" t="s">
        <v>576</v>
      </c>
      <c r="C15" s="308" t="s">
        <v>586</v>
      </c>
    </row>
  </sheetData>
  <sheetProtection password="C563" sheet="1" objects="1" scenarios="1"/>
  <mergeCells count="7">
    <mergeCell ref="A14:A15"/>
    <mergeCell ref="A1:E1"/>
    <mergeCell ref="A3:A4"/>
    <mergeCell ref="A5:A6"/>
    <mergeCell ref="A7:A13"/>
    <mergeCell ref="B7:B12"/>
    <mergeCell ref="C7:C12"/>
  </mergeCells>
  <pageMargins left="0.7" right="0.7" top="0.75" bottom="0.75" header="0.3" footer="0.3"/>
  <pageSetup paperSize="9" scale="91" fitToHeight="0" orientation="landscape" r:id="rId1"/>
  <customProperties>
    <customPr name="GU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C5DCB-F9E0-43AF-8B24-4D261C21DD34}">
  <sheetPr codeName="Sheet22">
    <tabColor theme="5" tint="0.59999389629810485"/>
    <pageSetUpPr fitToPage="1"/>
  </sheetPr>
  <dimension ref="A1:P34"/>
  <sheetViews>
    <sheetView workbookViewId="0">
      <selection activeCell="A59" sqref="A59:J59"/>
    </sheetView>
  </sheetViews>
  <sheetFormatPr defaultRowHeight="15"/>
  <cols>
    <col min="1" max="1" width="22.21875" style="90" customWidth="1"/>
    <col min="2" max="2" width="17.77734375" style="90" customWidth="1"/>
    <col min="3" max="3" width="160.44140625" style="90" customWidth="1"/>
    <col min="4" max="4" width="0.5546875" style="90" customWidth="1"/>
    <col min="5" max="6" width="8.88671875" style="90" hidden="1" customWidth="1"/>
    <col min="7" max="7" width="1.44140625" style="90" hidden="1" customWidth="1"/>
    <col min="8" max="8" width="0.6640625" style="90" customWidth="1"/>
    <col min="9" max="16" width="8.88671875" style="90" hidden="1" customWidth="1"/>
    <col min="17" max="16384" width="8.88671875" style="90"/>
  </cols>
  <sheetData>
    <row r="1" spans="1:3">
      <c r="A1" s="682" t="s">
        <v>587</v>
      </c>
      <c r="B1" s="682"/>
      <c r="C1" s="682"/>
    </row>
    <row r="2" spans="1:3" s="280" customFormat="1">
      <c r="A2" s="683" t="s">
        <v>588</v>
      </c>
      <c r="B2" s="683"/>
      <c r="C2" s="683"/>
    </row>
    <row r="3" spans="1:3" s="280" customFormat="1">
      <c r="A3" s="683" t="s">
        <v>589</v>
      </c>
      <c r="B3" s="683"/>
      <c r="C3" s="683"/>
    </row>
    <row r="4" spans="1:3" s="280" customFormat="1">
      <c r="A4" s="683" t="s">
        <v>590</v>
      </c>
      <c r="B4" s="683"/>
      <c r="C4" s="683"/>
    </row>
    <row r="5" spans="1:3" s="280" customFormat="1">
      <c r="A5" s="683" t="s">
        <v>591</v>
      </c>
      <c r="B5" s="683"/>
      <c r="C5" s="683"/>
    </row>
    <row r="6" spans="1:3" s="280" customFormat="1">
      <c r="A6" s="683" t="s">
        <v>592</v>
      </c>
      <c r="B6" s="683"/>
      <c r="C6" s="683"/>
    </row>
    <row r="7" spans="1:3">
      <c r="A7" s="312"/>
    </row>
    <row r="24" spans="1:3" ht="15.6" thickBot="1"/>
    <row r="25" spans="1:3" ht="15.6" thickBot="1">
      <c r="A25" s="305" t="s">
        <v>593</v>
      </c>
      <c r="B25" s="306" t="s">
        <v>571</v>
      </c>
      <c r="C25" s="306" t="s">
        <v>572</v>
      </c>
    </row>
    <row r="26" spans="1:3" ht="15.6" thickBot="1">
      <c r="A26" s="672" t="s">
        <v>594</v>
      </c>
      <c r="B26" s="307" t="s">
        <v>595</v>
      </c>
      <c r="C26" s="308" t="s">
        <v>596</v>
      </c>
    </row>
    <row r="27" spans="1:3" ht="15.6" thickBot="1">
      <c r="A27" s="673"/>
      <c r="B27" s="309" t="s">
        <v>597</v>
      </c>
      <c r="C27" s="308" t="s">
        <v>598</v>
      </c>
    </row>
    <row r="28" spans="1:3" ht="15.6" thickBot="1">
      <c r="A28" s="672" t="s">
        <v>599</v>
      </c>
      <c r="B28" s="307" t="s">
        <v>595</v>
      </c>
      <c r="C28" s="308" t="s">
        <v>600</v>
      </c>
    </row>
    <row r="29" spans="1:3" ht="29.4" thickBot="1">
      <c r="A29" s="673"/>
      <c r="B29" s="309" t="s">
        <v>597</v>
      </c>
      <c r="C29" s="308" t="s">
        <v>601</v>
      </c>
    </row>
    <row r="30" spans="1:3" ht="15.6" thickBot="1">
      <c r="A30" s="672" t="s">
        <v>602</v>
      </c>
      <c r="B30" s="307" t="s">
        <v>595</v>
      </c>
      <c r="C30" s="308" t="s">
        <v>603</v>
      </c>
    </row>
    <row r="31" spans="1:3" ht="15.6" thickBot="1">
      <c r="A31" s="673"/>
      <c r="B31" s="309" t="s">
        <v>597</v>
      </c>
      <c r="C31" s="308" t="s">
        <v>604</v>
      </c>
    </row>
    <row r="32" spans="1:3">
      <c r="A32" s="672" t="s">
        <v>605</v>
      </c>
      <c r="B32" s="676" t="s">
        <v>595</v>
      </c>
      <c r="C32" s="672" t="s">
        <v>606</v>
      </c>
    </row>
    <row r="33" spans="1:3" ht="15.6" thickBot="1">
      <c r="A33" s="675"/>
      <c r="B33" s="678"/>
      <c r="C33" s="673"/>
    </row>
    <row r="34" spans="1:3" ht="29.4" thickBot="1">
      <c r="A34" s="673"/>
      <c r="B34" s="309" t="s">
        <v>597</v>
      </c>
      <c r="C34" s="308" t="s">
        <v>607</v>
      </c>
    </row>
  </sheetData>
  <sheetProtection password="C563" sheet="1" objects="1" scenarios="1"/>
  <mergeCells count="12">
    <mergeCell ref="C32:C33"/>
    <mergeCell ref="A1:C1"/>
    <mergeCell ref="A2:C2"/>
    <mergeCell ref="A3:C3"/>
    <mergeCell ref="A4:C4"/>
    <mergeCell ref="A5:C5"/>
    <mergeCell ref="A6:C6"/>
    <mergeCell ref="A26:A27"/>
    <mergeCell ref="A28:A29"/>
    <mergeCell ref="A30:A31"/>
    <mergeCell ref="A32:A34"/>
    <mergeCell ref="B32:B33"/>
  </mergeCells>
  <pageMargins left="0.7" right="0.7" top="0.75" bottom="0.75" header="0.3" footer="0.3"/>
  <pageSetup paperSize="9" scale="65" fitToHeight="0" orientation="landscape" r:id="rId1"/>
  <customProperties>
    <customPr name="GUID" r:id="rId2"/>
  </customPropertie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E847F-EDC6-4B71-9334-3FDA88E78979}">
  <sheetPr codeName="Sheet38">
    <tabColor theme="5" tint="0.59999389629810485"/>
    <pageSetUpPr fitToPage="1"/>
  </sheetPr>
  <dimension ref="A52:S52"/>
  <sheetViews>
    <sheetView workbookViewId="0">
      <selection activeCell="A59" sqref="A59:J59"/>
    </sheetView>
  </sheetViews>
  <sheetFormatPr defaultRowHeight="15"/>
  <cols>
    <col min="1" max="16384" width="8.88671875" style="90"/>
  </cols>
  <sheetData>
    <row r="52" spans="1:19">
      <c r="A52" s="313"/>
      <c r="B52" s="313"/>
      <c r="C52" s="313"/>
      <c r="D52" s="313"/>
      <c r="E52" s="313"/>
      <c r="F52" s="313"/>
      <c r="G52" s="313"/>
      <c r="H52" s="313"/>
      <c r="I52" s="313"/>
      <c r="J52" s="313"/>
      <c r="K52" s="313"/>
      <c r="L52" s="313"/>
      <c r="M52" s="313"/>
      <c r="N52" s="313"/>
      <c r="O52" s="313"/>
      <c r="P52" s="313"/>
      <c r="Q52" s="313"/>
      <c r="R52" s="313"/>
      <c r="S52" s="313"/>
    </row>
  </sheetData>
  <sheetProtection algorithmName="SHA-512" hashValue="iz/s/p4XLQKKKA/jFmn2M1U3d/q9IsUFkTHr1aT/ZxyREUZ8zlp/VsmcdRYTZrcOiwYmmROxInGCbEKKWqAIFw==" saltValue="Crle8KlHO77YFu0Ytg8nMA==" spinCount="100000" sheet="1" objects="1" scenarios="1"/>
  <pageMargins left="0.7" right="0.7" top="0.75" bottom="0.75" header="0.3" footer="0.3"/>
  <pageSetup paperSize="9" scale="73" fitToHeight="0" orientation="landscape" r:id="rId1"/>
  <customProperties>
    <customPr name="GUID" r:id="rId2"/>
  </customPropertie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20113-9B88-4DE0-9E95-51AA45D60BB8}">
  <sheetPr codeName="Sheet30">
    <tabColor theme="5" tint="0.59999389629810485"/>
    <pageSetUpPr fitToPage="1"/>
  </sheetPr>
  <dimension ref="A1"/>
  <sheetViews>
    <sheetView workbookViewId="0">
      <selection activeCell="A59" sqref="A59:J59"/>
    </sheetView>
  </sheetViews>
  <sheetFormatPr defaultRowHeight="15"/>
  <cols>
    <col min="1" max="16384" width="8.88671875" style="90"/>
  </cols>
  <sheetData/>
  <sheetProtection algorithmName="SHA-512" hashValue="kz6yfHU1kNe7OjoqgY2QFUg+tkeUV9pc3qkwrCSDrETSB2p/WctlIil9PMoyH/5MLbvSJu7U51WjntZ7GJMM8g==" saltValue="qeAsgxoLwlQR+Hoz49fB0Q==" spinCount="100000" sheet="1" objects="1" scenarios="1"/>
  <pageMargins left="0.7" right="0.7" top="0.75" bottom="0.75" header="0.3" footer="0.3"/>
  <pageSetup paperSize="9" scale="73" fitToHeight="0" orientation="landscape" r:id="rId1"/>
  <customProperties>
    <customPr name="GUID" r:id="rId2"/>
  </customProperties>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ED04F-15F0-4FF2-B2AC-CED2F65B0C59}">
  <sheetPr codeName="Sheet16">
    <tabColor theme="5" tint="0.59999389629810485"/>
    <pageSetUpPr fitToPage="1"/>
  </sheetPr>
  <dimension ref="A1"/>
  <sheetViews>
    <sheetView workbookViewId="0">
      <selection activeCell="A59" sqref="A59:J59"/>
    </sheetView>
  </sheetViews>
  <sheetFormatPr defaultRowHeight="15"/>
  <cols>
    <col min="1" max="16384" width="8.88671875" style="90"/>
  </cols>
  <sheetData/>
  <sheetProtection password="C563" sheet="1" objects="1" scenarios="1"/>
  <pageMargins left="0.7" right="0.7" top="0.75" bottom="0.75" header="0.3" footer="0.3"/>
  <pageSetup paperSize="9" scale="86" fitToHeight="0" orientation="landscape" r:id="rId1"/>
  <customProperties>
    <customPr name="GUID" r:id="rId2"/>
  </customPropertie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D2F15-F111-48EF-A3DC-C157578A8C46}">
  <sheetPr codeName="Sheet2">
    <tabColor rgb="FFFFFF00"/>
    <pageSetUpPr fitToPage="1"/>
  </sheetPr>
  <dimension ref="A1:L471"/>
  <sheetViews>
    <sheetView view="pageLayout" zoomScaleNormal="100" zoomScaleSheetLayoutView="90" workbookViewId="0">
      <selection activeCell="E40" sqref="E40:K40"/>
    </sheetView>
  </sheetViews>
  <sheetFormatPr defaultColWidth="10.88671875" defaultRowHeight="14.4"/>
  <cols>
    <col min="1" max="1" width="9.33203125" style="1" customWidth="1"/>
    <col min="2" max="2" width="42.88671875" style="1" customWidth="1"/>
    <col min="3" max="3" width="13.33203125" style="1" customWidth="1"/>
    <col min="4" max="4" width="14.6640625" style="1" customWidth="1"/>
    <col min="5" max="5" width="18.88671875" style="1" customWidth="1"/>
    <col min="6" max="6" width="1.77734375" style="1" customWidth="1"/>
    <col min="7" max="7" width="12.21875" style="1" customWidth="1"/>
    <col min="8" max="8" width="4.88671875" style="1" customWidth="1"/>
    <col min="9" max="9" width="8.33203125" style="1" customWidth="1"/>
    <col min="10" max="10" width="8.109375" style="1" customWidth="1"/>
    <col min="11" max="11" width="15.6640625" style="1" customWidth="1"/>
    <col min="12" max="12" width="12.21875" style="1" customWidth="1"/>
    <col min="13" max="16384" width="10.88671875" style="12"/>
  </cols>
  <sheetData>
    <row r="1" spans="1:12" s="1" customFormat="1" ht="21.75" customHeight="1">
      <c r="A1" s="443" t="s">
        <v>0</v>
      </c>
      <c r="B1" s="444"/>
      <c r="C1" s="444"/>
      <c r="D1" s="444"/>
      <c r="E1" s="445"/>
      <c r="G1" s="2" t="s">
        <v>1</v>
      </c>
      <c r="H1" s="3"/>
      <c r="I1" s="452"/>
      <c r="J1" s="452"/>
      <c r="K1" s="452"/>
      <c r="L1" s="452"/>
    </row>
    <row r="2" spans="1:12" s="1" customFormat="1" ht="16.5" customHeight="1">
      <c r="A2" s="446"/>
      <c r="B2" s="447"/>
      <c r="C2" s="447"/>
      <c r="D2" s="447"/>
      <c r="E2" s="448"/>
      <c r="G2" s="4" t="s">
        <v>2</v>
      </c>
      <c r="H2" s="5"/>
      <c r="I2" s="453"/>
      <c r="J2" s="453"/>
      <c r="K2" s="6" t="s">
        <v>3</v>
      </c>
      <c r="L2" s="7"/>
    </row>
    <row r="3" spans="1:12" s="1" customFormat="1" ht="8.25" customHeight="1">
      <c r="A3" s="446"/>
      <c r="B3" s="447"/>
      <c r="C3" s="447"/>
      <c r="D3" s="447"/>
      <c r="E3" s="448"/>
      <c r="G3" s="8"/>
      <c r="H3" s="9"/>
      <c r="I3" s="9"/>
      <c r="J3" s="3"/>
      <c r="K3" s="3"/>
      <c r="L3" s="10"/>
    </row>
    <row r="4" spans="1:12" s="1" customFormat="1" ht="15.6">
      <c r="A4" s="446"/>
      <c r="B4" s="447"/>
      <c r="C4" s="447"/>
      <c r="D4" s="447"/>
      <c r="E4" s="448"/>
      <c r="G4" s="2" t="s">
        <v>4</v>
      </c>
      <c r="H4" s="3"/>
      <c r="I4" s="452"/>
      <c r="J4" s="452"/>
      <c r="K4" s="452"/>
      <c r="L4" s="452"/>
    </row>
    <row r="5" spans="1:12" s="1" customFormat="1" ht="16.5" customHeight="1">
      <c r="A5" s="446"/>
      <c r="B5" s="447"/>
      <c r="C5" s="447"/>
      <c r="D5" s="447"/>
      <c r="E5" s="448"/>
      <c r="G5" s="4" t="s">
        <v>2</v>
      </c>
      <c r="H5" s="5"/>
      <c r="I5" s="453"/>
      <c r="J5" s="453"/>
      <c r="K5" s="6" t="s">
        <v>3</v>
      </c>
      <c r="L5" s="7"/>
    </row>
    <row r="6" spans="1:12" s="1" customFormat="1" ht="5.25" customHeight="1">
      <c r="A6" s="446"/>
      <c r="B6" s="447"/>
      <c r="C6" s="447"/>
      <c r="D6" s="447"/>
      <c r="E6" s="448"/>
      <c r="G6" s="11"/>
      <c r="H6" s="11"/>
      <c r="I6" s="11"/>
    </row>
    <row r="7" spans="1:12" ht="7.8" customHeight="1" thickBot="1">
      <c r="A7" s="449"/>
      <c r="B7" s="450"/>
      <c r="C7" s="450"/>
      <c r="D7" s="450"/>
      <c r="E7" s="451"/>
    </row>
    <row r="8" spans="1:12" ht="4.2" customHeight="1"/>
    <row r="9" spans="1:12" ht="19.2" customHeight="1" thickBot="1">
      <c r="A9" s="454"/>
      <c r="B9" s="454"/>
      <c r="C9" s="454"/>
      <c r="D9" s="454"/>
      <c r="E9" s="454"/>
      <c r="F9" s="454"/>
      <c r="G9" s="454"/>
      <c r="H9" s="454"/>
      <c r="I9" s="454"/>
      <c r="J9" s="454"/>
      <c r="K9" s="454"/>
      <c r="L9" s="454"/>
    </row>
    <row r="10" spans="1:12" ht="33.6" customHeight="1" thickBot="1">
      <c r="A10" s="432" t="s">
        <v>5</v>
      </c>
      <c r="B10" s="433"/>
      <c r="C10" s="434"/>
      <c r="D10" s="317"/>
      <c r="E10" s="435" t="s">
        <v>6</v>
      </c>
      <c r="F10" s="436"/>
      <c r="G10" s="436"/>
      <c r="H10" s="436"/>
      <c r="I10" s="436"/>
      <c r="J10" s="436"/>
      <c r="K10" s="436"/>
      <c r="L10" s="437"/>
    </row>
    <row r="11" spans="1:12" ht="19.5" customHeight="1" thickBot="1">
      <c r="A11" s="13"/>
      <c r="B11" s="13"/>
      <c r="C11" s="13"/>
      <c r="D11" s="14"/>
      <c r="E11" s="438" t="s">
        <v>7</v>
      </c>
      <c r="F11" s="439"/>
      <c r="G11" s="439"/>
      <c r="H11" s="439"/>
      <c r="I11" s="439"/>
      <c r="J11" s="439"/>
      <c r="K11" s="439"/>
      <c r="L11" s="440"/>
    </row>
    <row r="12" spans="1:12" ht="19.5" customHeight="1" thickBot="1">
      <c r="A12" s="395" t="s">
        <v>8</v>
      </c>
      <c r="B12" s="395"/>
      <c r="C12" s="395"/>
      <c r="D12" s="15"/>
      <c r="E12" s="16" t="s">
        <v>9</v>
      </c>
      <c r="F12" s="441"/>
      <c r="G12" s="441"/>
      <c r="H12" s="441"/>
      <c r="I12" s="441"/>
      <c r="J12" s="441"/>
      <c r="K12" s="441"/>
      <c r="L12" s="442"/>
    </row>
    <row r="13" spans="1:12" ht="19.5" customHeight="1">
      <c r="A13" s="17">
        <v>1000</v>
      </c>
      <c r="B13" s="18" t="s">
        <v>10</v>
      </c>
      <c r="C13" s="314"/>
      <c r="D13" s="15"/>
      <c r="E13" s="19" t="s">
        <v>11</v>
      </c>
      <c r="F13" s="426"/>
      <c r="G13" s="426"/>
      <c r="H13" s="426"/>
      <c r="I13" s="426"/>
      <c r="J13" s="426"/>
      <c r="K13" s="426"/>
      <c r="L13" s="427"/>
    </row>
    <row r="14" spans="1:12" ht="19.5" customHeight="1">
      <c r="A14" s="20">
        <v>1001</v>
      </c>
      <c r="B14" s="21" t="s">
        <v>12</v>
      </c>
      <c r="C14" s="315"/>
      <c r="D14" s="15"/>
      <c r="E14" s="22" t="s">
        <v>13</v>
      </c>
      <c r="F14" s="426"/>
      <c r="G14" s="426"/>
      <c r="H14" s="426"/>
      <c r="I14" s="426"/>
      <c r="J14" s="426"/>
      <c r="K14" s="426"/>
      <c r="L14" s="427"/>
    </row>
    <row r="15" spans="1:12" ht="19.5" customHeight="1" thickBot="1">
      <c r="A15" s="23">
        <v>1002</v>
      </c>
      <c r="B15" s="24" t="s">
        <v>14</v>
      </c>
      <c r="C15" s="315"/>
      <c r="D15" s="15"/>
      <c r="E15" s="25" t="s">
        <v>15</v>
      </c>
      <c r="F15" s="428"/>
      <c r="G15" s="428"/>
      <c r="H15" s="428"/>
      <c r="I15" s="428"/>
      <c r="J15" s="428"/>
      <c r="K15" s="428"/>
      <c r="L15" s="429"/>
    </row>
    <row r="16" spans="1:12" ht="19.5" customHeight="1">
      <c r="A16" s="23">
        <v>1003</v>
      </c>
      <c r="B16" s="24" t="s">
        <v>16</v>
      </c>
      <c r="C16" s="315"/>
      <c r="E16" s="12"/>
      <c r="F16" s="430"/>
      <c r="G16" s="430"/>
      <c r="H16" s="430"/>
      <c r="I16" s="430"/>
      <c r="J16" s="430"/>
      <c r="K16" s="430"/>
      <c r="L16" s="430"/>
    </row>
    <row r="17" spans="1:12" ht="19.5" customHeight="1">
      <c r="A17" s="23">
        <v>1004</v>
      </c>
      <c r="B17" s="24" t="s">
        <v>17</v>
      </c>
      <c r="C17" s="315"/>
      <c r="F17" s="431"/>
      <c r="G17" s="431"/>
      <c r="H17" s="431"/>
      <c r="I17" s="431"/>
      <c r="J17" s="431"/>
      <c r="K17" s="431"/>
      <c r="L17" s="431"/>
    </row>
    <row r="18" spans="1:12" ht="19.5" customHeight="1">
      <c r="A18" s="20">
        <v>1005</v>
      </c>
      <c r="B18" s="24" t="s">
        <v>18</v>
      </c>
      <c r="C18" s="315"/>
      <c r="D18" s="26" t="s">
        <v>19</v>
      </c>
      <c r="E18" s="399"/>
      <c r="F18" s="400"/>
      <c r="G18" s="400"/>
      <c r="H18" s="400"/>
      <c r="I18" s="400"/>
      <c r="J18" s="400"/>
      <c r="K18" s="400"/>
      <c r="L18" s="409"/>
    </row>
    <row r="19" spans="1:12" ht="19.5" customHeight="1">
      <c r="A19" s="27">
        <v>1007</v>
      </c>
      <c r="B19" s="24" t="s">
        <v>20</v>
      </c>
      <c r="C19" s="315"/>
      <c r="D19" s="26" t="s">
        <v>19</v>
      </c>
      <c r="E19" s="399"/>
      <c r="F19" s="400"/>
      <c r="G19" s="400"/>
      <c r="H19" s="400"/>
      <c r="I19" s="400"/>
      <c r="J19" s="400"/>
      <c r="K19" s="400"/>
      <c r="L19" s="409"/>
    </row>
    <row r="20" spans="1:12" ht="18">
      <c r="A20" s="20">
        <v>1008</v>
      </c>
      <c r="B20" s="21" t="s">
        <v>21</v>
      </c>
      <c r="C20" s="315"/>
      <c r="D20" s="28"/>
      <c r="E20" s="410"/>
      <c r="F20" s="411"/>
      <c r="G20" s="411"/>
      <c r="H20" s="411"/>
      <c r="I20" s="411"/>
      <c r="J20" s="411"/>
      <c r="K20" s="411"/>
      <c r="L20" s="412"/>
    </row>
    <row r="21" spans="1:12" ht="18.600000000000001" thickBot="1">
      <c r="A21" s="23">
        <v>1009</v>
      </c>
      <c r="B21" s="24" t="s">
        <v>22</v>
      </c>
      <c r="C21" s="315"/>
      <c r="D21" s="29" t="s">
        <v>19</v>
      </c>
      <c r="E21" s="413"/>
      <c r="F21" s="414"/>
      <c r="G21" s="414"/>
      <c r="H21" s="414"/>
      <c r="I21" s="414"/>
      <c r="J21" s="415"/>
      <c r="K21" s="30" t="s">
        <v>23</v>
      </c>
      <c r="L21" s="31"/>
    </row>
    <row r="22" spans="1:12" ht="18.600000000000001" customHeight="1" thickBot="1">
      <c r="A22" s="32">
        <v>1010</v>
      </c>
      <c r="B22" s="33" t="s">
        <v>24</v>
      </c>
      <c r="C22" s="316"/>
      <c r="D22" s="416" t="s">
        <v>25</v>
      </c>
      <c r="E22" s="416"/>
      <c r="F22" s="416"/>
      <c r="G22" s="416"/>
      <c r="H22" s="416"/>
      <c r="I22" s="416"/>
      <c r="J22" s="416"/>
      <c r="K22" s="416"/>
      <c r="L22" s="417"/>
    </row>
    <row r="23" spans="1:12" s="1" customFormat="1" ht="19.5" customHeight="1" thickBot="1">
      <c r="A23" s="421" t="s">
        <v>26</v>
      </c>
      <c r="B23" s="421"/>
      <c r="C23" s="422"/>
      <c r="D23" s="418"/>
      <c r="E23" s="419"/>
      <c r="F23" s="419"/>
      <c r="G23" s="419"/>
      <c r="H23" s="419"/>
      <c r="I23" s="419"/>
      <c r="J23" s="419"/>
      <c r="K23" s="419"/>
      <c r="L23" s="420"/>
    </row>
    <row r="24" spans="1:12" s="1" customFormat="1" ht="19.5" customHeight="1">
      <c r="A24" s="17">
        <v>5002</v>
      </c>
      <c r="B24" s="34" t="s">
        <v>27</v>
      </c>
      <c r="C24" s="318"/>
      <c r="D24" s="35"/>
      <c r="E24" s="423"/>
      <c r="F24" s="424"/>
      <c r="G24" s="424"/>
      <c r="H24" s="424"/>
      <c r="I24" s="424"/>
      <c r="J24" s="424"/>
      <c r="K24" s="424"/>
      <c r="L24" s="425"/>
    </row>
    <row r="25" spans="1:12" s="1" customFormat="1" ht="19.5" customHeight="1">
      <c r="A25" s="23">
        <v>2001</v>
      </c>
      <c r="B25" s="36" t="s">
        <v>28</v>
      </c>
      <c r="C25" s="319"/>
      <c r="D25" s="37" t="s">
        <v>19</v>
      </c>
      <c r="E25" s="399"/>
      <c r="F25" s="400"/>
      <c r="G25" s="400"/>
      <c r="H25" s="400"/>
      <c r="I25" s="400"/>
      <c r="J25" s="400"/>
      <c r="K25" s="401" t="s">
        <v>29</v>
      </c>
      <c r="L25" s="402"/>
    </row>
    <row r="26" spans="1:12" s="1" customFormat="1" ht="33.6" customHeight="1" thickBot="1">
      <c r="A26" s="38">
        <v>2002</v>
      </c>
      <c r="B26" s="39" t="s">
        <v>30</v>
      </c>
      <c r="C26" s="320"/>
      <c r="D26" s="40" t="s">
        <v>19</v>
      </c>
      <c r="E26" s="399"/>
      <c r="F26" s="400"/>
      <c r="G26" s="400"/>
      <c r="H26" s="400"/>
      <c r="I26" s="400"/>
      <c r="J26" s="400"/>
      <c r="K26" s="403" t="s">
        <v>31</v>
      </c>
      <c r="L26" s="404"/>
    </row>
    <row r="27" spans="1:12" s="1" customFormat="1" ht="19.2" customHeight="1" thickBot="1">
      <c r="A27" s="405" t="s">
        <v>32</v>
      </c>
      <c r="B27" s="406"/>
      <c r="C27" s="41" t="s">
        <v>33</v>
      </c>
      <c r="D27" s="42">
        <f>SUM(C13:C26)</f>
        <v>0</v>
      </c>
      <c r="E27" s="407"/>
      <c r="F27" s="408"/>
      <c r="G27" s="408"/>
      <c r="H27" s="408"/>
      <c r="I27" s="408"/>
      <c r="J27" s="408"/>
      <c r="K27" s="408"/>
      <c r="L27" s="43"/>
    </row>
    <row r="28" spans="1:12" s="1" customFormat="1" ht="19.5" customHeight="1">
      <c r="E28" s="394"/>
      <c r="F28" s="394"/>
      <c r="G28" s="394"/>
      <c r="H28" s="394"/>
      <c r="I28" s="394"/>
      <c r="J28" s="394"/>
      <c r="K28" s="394"/>
    </row>
    <row r="29" spans="1:12" s="1" customFormat="1" ht="19.2" customHeight="1">
      <c r="A29" s="395" t="s">
        <v>34</v>
      </c>
      <c r="B29" s="395"/>
      <c r="C29" s="395"/>
      <c r="E29" s="396" t="s">
        <v>35</v>
      </c>
      <c r="F29" s="397"/>
      <c r="G29" s="397"/>
      <c r="H29" s="397"/>
      <c r="I29" s="397"/>
      <c r="J29" s="397"/>
      <c r="K29" s="398"/>
    </row>
    <row r="30" spans="1:12" s="1" customFormat="1" ht="18.600000000000001" thickBot="1">
      <c r="A30" s="395" t="s">
        <v>36</v>
      </c>
      <c r="B30" s="395"/>
      <c r="C30" s="395"/>
      <c r="D30" s="44"/>
      <c r="E30" s="379" t="s">
        <v>37</v>
      </c>
      <c r="F30" s="380"/>
      <c r="G30" s="380"/>
      <c r="H30" s="380"/>
      <c r="I30" s="380"/>
      <c r="J30" s="45"/>
      <c r="K30" s="46">
        <f>D60</f>
        <v>0</v>
      </c>
    </row>
    <row r="31" spans="1:12" s="1" customFormat="1" ht="18" customHeight="1" thickBot="1">
      <c r="A31" s="17">
        <v>3001</v>
      </c>
      <c r="B31" s="34" t="s">
        <v>38</v>
      </c>
      <c r="C31" s="321"/>
      <c r="D31" s="15"/>
      <c r="E31" s="379" t="s">
        <v>39</v>
      </c>
      <c r="F31" s="380"/>
      <c r="G31" s="380"/>
      <c r="H31" s="380"/>
      <c r="I31" s="380"/>
      <c r="J31" s="47"/>
      <c r="K31" s="324"/>
      <c r="L31" s="48" t="s">
        <v>40</v>
      </c>
    </row>
    <row r="32" spans="1:12" s="1" customFormat="1" ht="18.600000000000001" thickBot="1">
      <c r="A32" s="20">
        <v>3002</v>
      </c>
      <c r="B32" s="49" t="s">
        <v>41</v>
      </c>
      <c r="C32" s="315"/>
      <c r="D32" s="15"/>
      <c r="E32" s="379" t="s">
        <v>42</v>
      </c>
      <c r="F32" s="380"/>
      <c r="G32" s="380"/>
      <c r="H32" s="380"/>
      <c r="I32" s="380"/>
      <c r="J32" s="50" t="s">
        <v>43</v>
      </c>
      <c r="K32" s="51">
        <f>K30+K31</f>
        <v>0</v>
      </c>
    </row>
    <row r="33" spans="1:12" s="1" customFormat="1" ht="18">
      <c r="A33" s="23">
        <v>3003</v>
      </c>
      <c r="B33" s="36" t="s">
        <v>44</v>
      </c>
      <c r="C33" s="315"/>
      <c r="D33" s="15"/>
      <c r="E33" s="381"/>
      <c r="F33" s="382"/>
      <c r="G33" s="382"/>
      <c r="H33" s="382"/>
      <c r="I33" s="382"/>
      <c r="J33" s="382"/>
      <c r="K33" s="383"/>
    </row>
    <row r="34" spans="1:12" s="1" customFormat="1" ht="18">
      <c r="A34" s="20">
        <v>3004</v>
      </c>
      <c r="B34" s="36" t="s">
        <v>45</v>
      </c>
      <c r="C34" s="315"/>
      <c r="D34" s="15"/>
      <c r="E34" s="384" t="s">
        <v>46</v>
      </c>
      <c r="F34" s="385"/>
      <c r="G34" s="385"/>
      <c r="H34" s="385"/>
      <c r="I34" s="385"/>
      <c r="J34" s="385"/>
      <c r="K34" s="386"/>
    </row>
    <row r="35" spans="1:12" s="1" customFormat="1" ht="18">
      <c r="A35" s="23">
        <v>3005</v>
      </c>
      <c r="B35" s="36" t="s">
        <v>47</v>
      </c>
      <c r="C35" s="315"/>
      <c r="D35" s="15"/>
      <c r="E35" s="387" t="s">
        <v>48</v>
      </c>
      <c r="F35" s="388"/>
      <c r="G35" s="388"/>
      <c r="H35" s="388"/>
      <c r="I35" s="388"/>
      <c r="J35" s="389"/>
      <c r="K35" s="325"/>
      <c r="L35" s="52"/>
    </row>
    <row r="36" spans="1:12" s="1" customFormat="1" ht="19.5" customHeight="1">
      <c r="A36" s="20">
        <v>3006</v>
      </c>
      <c r="B36" s="36" t="s">
        <v>49</v>
      </c>
      <c r="C36" s="315"/>
      <c r="D36" s="15"/>
      <c r="E36" s="390" t="s">
        <v>50</v>
      </c>
      <c r="F36" s="391"/>
      <c r="G36" s="391"/>
      <c r="H36" s="391"/>
      <c r="I36" s="391"/>
      <c r="J36" s="53" t="s">
        <v>51</v>
      </c>
      <c r="K36" s="326"/>
      <c r="L36" s="48" t="s">
        <v>52</v>
      </c>
    </row>
    <row r="37" spans="1:12" s="1" customFormat="1" ht="19.5" customHeight="1">
      <c r="A37" s="23">
        <v>3007</v>
      </c>
      <c r="B37" s="36" t="s">
        <v>53</v>
      </c>
      <c r="C37" s="315"/>
      <c r="D37" s="15"/>
      <c r="E37" s="392" t="s">
        <v>54</v>
      </c>
      <c r="F37" s="393"/>
      <c r="G37" s="393"/>
      <c r="H37" s="393"/>
      <c r="I37" s="393"/>
      <c r="J37" s="54"/>
      <c r="K37" s="326"/>
      <c r="L37" s="52"/>
    </row>
    <row r="38" spans="1:12" s="1" customFormat="1" ht="19.5" customHeight="1">
      <c r="A38" s="20">
        <v>3008</v>
      </c>
      <c r="B38" s="36" t="s">
        <v>55</v>
      </c>
      <c r="C38" s="315"/>
      <c r="D38" s="15"/>
      <c r="E38" s="373" t="s">
        <v>56</v>
      </c>
      <c r="F38" s="374"/>
      <c r="G38" s="374"/>
      <c r="H38" s="374"/>
      <c r="I38" s="374"/>
      <c r="J38" s="55" t="s">
        <v>57</v>
      </c>
      <c r="K38" s="56">
        <f>SUM(K35:K37)</f>
        <v>0</v>
      </c>
      <c r="L38" s="57">
        <f>K32-K38</f>
        <v>0</v>
      </c>
    </row>
    <row r="39" spans="1:12" s="1" customFormat="1" ht="19.5" customHeight="1">
      <c r="A39" s="23">
        <v>3009</v>
      </c>
      <c r="B39" s="36" t="s">
        <v>58</v>
      </c>
      <c r="C39" s="315"/>
      <c r="D39" s="15"/>
      <c r="E39" s="375"/>
      <c r="F39" s="375"/>
      <c r="G39" s="375"/>
      <c r="H39" s="375"/>
      <c r="I39" s="375"/>
      <c r="J39" s="375"/>
      <c r="K39" s="376"/>
      <c r="L39" s="58" t="s">
        <v>59</v>
      </c>
    </row>
    <row r="40" spans="1:12" s="1" customFormat="1" ht="19.5" customHeight="1" thickBot="1">
      <c r="A40" s="32">
        <v>3010</v>
      </c>
      <c r="B40" s="59" t="s">
        <v>60</v>
      </c>
      <c r="C40" s="322"/>
      <c r="D40" s="60" t="s">
        <v>19</v>
      </c>
      <c r="E40" s="377"/>
      <c r="F40" s="378"/>
      <c r="G40" s="378"/>
      <c r="H40" s="378"/>
      <c r="I40" s="378"/>
      <c r="J40" s="378"/>
      <c r="K40" s="378"/>
      <c r="L40" s="61"/>
    </row>
    <row r="41" spans="1:12" s="1" customFormat="1" ht="19.5" customHeight="1" thickBot="1">
      <c r="A41" s="62" t="s">
        <v>61</v>
      </c>
      <c r="D41" s="63"/>
      <c r="E41" s="8"/>
      <c r="F41" s="8"/>
      <c r="G41" s="8"/>
      <c r="H41" s="8"/>
      <c r="I41" s="8"/>
      <c r="J41" s="8"/>
      <c r="K41" s="8"/>
    </row>
    <row r="42" spans="1:12" s="1" customFormat="1" ht="19.5" customHeight="1">
      <c r="A42" s="17">
        <v>4000</v>
      </c>
      <c r="B42" s="64" t="s">
        <v>62</v>
      </c>
      <c r="C42" s="321"/>
      <c r="D42" s="60" t="s">
        <v>19</v>
      </c>
      <c r="E42" s="353"/>
      <c r="F42" s="354"/>
      <c r="G42" s="354"/>
      <c r="H42" s="354"/>
      <c r="I42" s="354"/>
      <c r="J42" s="354"/>
      <c r="K42" s="354"/>
      <c r="L42" s="65"/>
    </row>
    <row r="43" spans="1:12" s="1" customFormat="1" ht="19.5" customHeight="1">
      <c r="A43" s="23">
        <v>4001</v>
      </c>
      <c r="B43" s="36" t="s">
        <v>63</v>
      </c>
      <c r="C43" s="315"/>
      <c r="D43" s="60" t="s">
        <v>19</v>
      </c>
      <c r="E43" s="353"/>
      <c r="F43" s="354"/>
      <c r="G43" s="354"/>
      <c r="H43" s="354"/>
      <c r="I43" s="354"/>
      <c r="J43" s="354"/>
      <c r="K43" s="354"/>
      <c r="L43" s="61"/>
    </row>
    <row r="44" spans="1:12" s="1" customFormat="1" ht="19.5" customHeight="1">
      <c r="A44" s="23">
        <v>4002</v>
      </c>
      <c r="B44" s="66" t="s">
        <v>64</v>
      </c>
      <c r="C44" s="315"/>
      <c r="D44" s="60" t="s">
        <v>19</v>
      </c>
      <c r="E44" s="353"/>
      <c r="F44" s="354"/>
      <c r="G44" s="354"/>
      <c r="H44" s="354"/>
      <c r="I44" s="354"/>
      <c r="J44" s="354"/>
      <c r="K44" s="354"/>
      <c r="L44" s="67"/>
    </row>
    <row r="45" spans="1:12" s="1" customFormat="1" ht="19.5" customHeight="1">
      <c r="A45" s="23">
        <v>4003</v>
      </c>
      <c r="B45" s="36" t="s">
        <v>65</v>
      </c>
      <c r="C45" s="315"/>
      <c r="E45" s="368" t="s">
        <v>66</v>
      </c>
      <c r="F45" s="368"/>
      <c r="G45" s="368"/>
      <c r="H45" s="368"/>
      <c r="I45" s="368"/>
      <c r="J45" s="368"/>
      <c r="K45" s="368"/>
    </row>
    <row r="46" spans="1:12" ht="18.600000000000001" thickBot="1">
      <c r="A46" s="38">
        <v>4004</v>
      </c>
      <c r="B46" s="59" t="s">
        <v>67</v>
      </c>
      <c r="C46" s="322"/>
      <c r="E46" s="68" t="s">
        <v>68</v>
      </c>
      <c r="F46" s="369" t="s">
        <v>69</v>
      </c>
      <c r="G46" s="370"/>
      <c r="H46" s="371" t="s">
        <v>70</v>
      </c>
      <c r="I46" s="372"/>
      <c r="J46" s="371" t="s">
        <v>71</v>
      </c>
      <c r="K46" s="372"/>
    </row>
    <row r="47" spans="1:12" s="1" customFormat="1" ht="19.2" customHeight="1">
      <c r="D47" s="15"/>
      <c r="E47" s="69"/>
      <c r="F47" s="362"/>
      <c r="G47" s="363"/>
      <c r="H47" s="364"/>
      <c r="I47" s="365"/>
      <c r="J47" s="366"/>
      <c r="K47" s="367"/>
    </row>
    <row r="48" spans="1:12" s="1" customFormat="1" ht="19.5" customHeight="1">
      <c r="B48" s="70"/>
      <c r="C48" s="70"/>
      <c r="D48" s="9"/>
      <c r="E48" s="69"/>
      <c r="F48" s="362"/>
      <c r="G48" s="363"/>
      <c r="H48" s="364"/>
      <c r="I48" s="365"/>
      <c r="J48" s="366"/>
      <c r="K48" s="367"/>
    </row>
    <row r="49" spans="1:12" s="1" customFormat="1" ht="19.5" customHeight="1" thickBot="1">
      <c r="A49" s="71" t="s">
        <v>72</v>
      </c>
      <c r="B49" s="71"/>
      <c r="C49" s="71"/>
      <c r="D49" s="9"/>
      <c r="E49" s="69"/>
      <c r="F49" s="362"/>
      <c r="G49" s="363"/>
      <c r="H49" s="364"/>
      <c r="I49" s="365"/>
      <c r="J49" s="366"/>
      <c r="K49" s="367"/>
      <c r="L49" s="62"/>
    </row>
    <row r="50" spans="1:12" s="1" customFormat="1" ht="19.2" customHeight="1">
      <c r="A50" s="17">
        <v>5002</v>
      </c>
      <c r="B50" s="34" t="s">
        <v>73</v>
      </c>
      <c r="C50" s="321"/>
      <c r="D50" s="72"/>
      <c r="E50" s="69"/>
      <c r="F50" s="362"/>
      <c r="G50" s="363"/>
      <c r="H50" s="364"/>
      <c r="I50" s="365"/>
      <c r="J50" s="366"/>
      <c r="K50" s="367"/>
      <c r="L50" s="73">
        <f>SUM(F47:G51)</f>
        <v>0</v>
      </c>
    </row>
    <row r="51" spans="1:12" s="1" customFormat="1" ht="19.5" customHeight="1">
      <c r="A51" s="23">
        <v>5003</v>
      </c>
      <c r="B51" s="36" t="s">
        <v>74</v>
      </c>
      <c r="C51" s="315"/>
      <c r="D51" s="72"/>
      <c r="E51" s="69"/>
      <c r="F51" s="362"/>
      <c r="G51" s="363"/>
      <c r="H51" s="364"/>
      <c r="I51" s="365"/>
      <c r="J51" s="366"/>
      <c r="K51" s="367"/>
      <c r="L51" s="74" t="s">
        <v>75</v>
      </c>
    </row>
    <row r="52" spans="1:12" s="1" customFormat="1" ht="19.2" customHeight="1">
      <c r="A52" s="23">
        <v>5004</v>
      </c>
      <c r="B52" s="36" t="s">
        <v>76</v>
      </c>
      <c r="C52" s="315"/>
      <c r="D52" s="75" t="s">
        <v>77</v>
      </c>
    </row>
    <row r="53" spans="1:12" s="1" customFormat="1" ht="19.2" customHeight="1">
      <c r="A53" s="23">
        <v>5005</v>
      </c>
      <c r="B53" s="36" t="s">
        <v>78</v>
      </c>
      <c r="C53" s="315"/>
      <c r="D53" s="29" t="s">
        <v>19</v>
      </c>
      <c r="E53" s="353"/>
      <c r="F53" s="354"/>
      <c r="G53" s="354"/>
      <c r="H53" s="354"/>
      <c r="I53" s="354"/>
      <c r="J53" s="354"/>
      <c r="K53" s="354"/>
      <c r="L53" s="355"/>
    </row>
    <row r="54" spans="1:12" s="1" customFormat="1" ht="16.5" customHeight="1">
      <c r="A54" s="23">
        <v>5006</v>
      </c>
      <c r="B54" s="36" t="s">
        <v>79</v>
      </c>
      <c r="C54" s="315"/>
      <c r="D54" s="29" t="s">
        <v>19</v>
      </c>
      <c r="E54" s="353"/>
      <c r="F54" s="354"/>
      <c r="G54" s="354"/>
      <c r="H54" s="354"/>
      <c r="I54" s="356" t="s">
        <v>80</v>
      </c>
      <c r="J54" s="356"/>
      <c r="K54" s="356"/>
      <c r="L54" s="357"/>
    </row>
    <row r="55" spans="1:12" s="1" customFormat="1" ht="19.5" customHeight="1">
      <c r="A55" s="23">
        <v>5007</v>
      </c>
      <c r="B55" s="36" t="s">
        <v>81</v>
      </c>
      <c r="C55" s="315"/>
      <c r="D55" s="29" t="s">
        <v>19</v>
      </c>
      <c r="E55" s="353"/>
      <c r="F55" s="354"/>
      <c r="G55" s="354"/>
      <c r="H55" s="354"/>
      <c r="I55" s="354"/>
      <c r="J55" s="354"/>
      <c r="K55" s="358" t="s">
        <v>82</v>
      </c>
      <c r="L55" s="359"/>
    </row>
    <row r="56" spans="1:12" s="1" customFormat="1" ht="33" customHeight="1" thickBot="1">
      <c r="A56" s="38">
        <v>5008</v>
      </c>
      <c r="B56" s="76" t="s">
        <v>83</v>
      </c>
      <c r="C56" s="322"/>
      <c r="D56" s="29" t="s">
        <v>19</v>
      </c>
      <c r="E56" s="360"/>
      <c r="F56" s="361"/>
      <c r="G56" s="361"/>
      <c r="H56" s="361"/>
      <c r="I56" s="361"/>
      <c r="J56" s="361"/>
      <c r="K56" s="358" t="s">
        <v>84</v>
      </c>
      <c r="L56" s="359"/>
    </row>
    <row r="57" spans="1:12" s="1" customFormat="1" ht="7.8" customHeight="1" thickBot="1"/>
    <row r="58" spans="1:12" s="1" customFormat="1" ht="16.2" thickBot="1">
      <c r="A58" s="77" t="s">
        <v>85</v>
      </c>
      <c r="B58" s="78"/>
      <c r="C58" s="79" t="s">
        <v>86</v>
      </c>
      <c r="D58" s="80">
        <f>SUM(C31:C56)</f>
        <v>0</v>
      </c>
      <c r="E58" s="81"/>
      <c r="F58" s="332" t="s">
        <v>87</v>
      </c>
      <c r="G58" s="333"/>
      <c r="H58" s="333"/>
      <c r="I58" s="333"/>
      <c r="J58" s="333"/>
      <c r="K58" s="333"/>
      <c r="L58" s="334"/>
    </row>
    <row r="59" spans="1:12" s="1" customFormat="1" ht="6.6" customHeight="1" thickBot="1">
      <c r="F59" s="335"/>
      <c r="G59" s="336"/>
      <c r="H59" s="336"/>
      <c r="I59" s="336"/>
      <c r="J59" s="336"/>
      <c r="K59" s="336"/>
      <c r="L59" s="337"/>
    </row>
    <row r="60" spans="1:12" s="1" customFormat="1" ht="19.5" customHeight="1" thickBot="1">
      <c r="A60" s="344" t="s">
        <v>88</v>
      </c>
      <c r="B60" s="345"/>
      <c r="C60" s="346"/>
      <c r="D60" s="82">
        <f>D10+D27-D58</f>
        <v>0</v>
      </c>
      <c r="E60" s="83" t="s">
        <v>89</v>
      </c>
      <c r="F60" s="338"/>
      <c r="G60" s="339"/>
      <c r="H60" s="339"/>
      <c r="I60" s="339"/>
      <c r="J60" s="339"/>
      <c r="K60" s="339"/>
      <c r="L60" s="340"/>
    </row>
    <row r="61" spans="1:12" s="1" customFormat="1" ht="5.4" customHeight="1">
      <c r="F61" s="338"/>
      <c r="G61" s="339"/>
      <c r="H61" s="339"/>
      <c r="I61" s="339"/>
      <c r="J61" s="339"/>
      <c r="K61" s="339"/>
      <c r="L61" s="340"/>
    </row>
    <row r="62" spans="1:12" s="1" customFormat="1" ht="18.600000000000001" customHeight="1">
      <c r="F62" s="338"/>
      <c r="G62" s="339"/>
      <c r="H62" s="339"/>
      <c r="I62" s="339"/>
      <c r="J62" s="339"/>
      <c r="K62" s="339"/>
      <c r="L62" s="340"/>
    </row>
    <row r="63" spans="1:12" s="1" customFormat="1">
      <c r="A63" s="84" t="s">
        <v>90</v>
      </c>
      <c r="B63" s="85"/>
      <c r="C63" s="347"/>
      <c r="D63" s="347"/>
      <c r="E63" s="347"/>
      <c r="F63" s="338"/>
      <c r="G63" s="339"/>
      <c r="H63" s="339"/>
      <c r="I63" s="339"/>
      <c r="J63" s="339"/>
      <c r="K63" s="339"/>
      <c r="L63" s="340"/>
    </row>
    <row r="64" spans="1:12" s="1" customFormat="1" ht="32.4" customHeight="1">
      <c r="A64" s="348"/>
      <c r="B64" s="349"/>
      <c r="C64" s="349"/>
      <c r="D64" s="349"/>
      <c r="E64" s="350"/>
      <c r="F64" s="338"/>
      <c r="G64" s="339"/>
      <c r="H64" s="339"/>
      <c r="I64" s="339"/>
      <c r="J64" s="339"/>
      <c r="K64" s="339"/>
      <c r="L64" s="340"/>
    </row>
    <row r="65" spans="1:12" ht="3.75" customHeight="1">
      <c r="A65" s="86"/>
      <c r="B65" s="87"/>
      <c r="C65" s="87"/>
      <c r="D65" s="87"/>
      <c r="E65" s="88"/>
      <c r="F65" s="338"/>
      <c r="G65" s="339"/>
      <c r="H65" s="339"/>
      <c r="I65" s="339"/>
      <c r="J65" s="339"/>
      <c r="K65" s="339"/>
      <c r="L65" s="340"/>
    </row>
    <row r="66" spans="1:12" s="1" customFormat="1" ht="26.4" customHeight="1">
      <c r="A66" s="89" t="s">
        <v>91</v>
      </c>
      <c r="B66" s="323"/>
      <c r="C66" s="89" t="s">
        <v>92</v>
      </c>
      <c r="D66" s="351"/>
      <c r="E66" s="352"/>
      <c r="F66" s="338"/>
      <c r="G66" s="339"/>
      <c r="H66" s="339"/>
      <c r="I66" s="339"/>
      <c r="J66" s="339"/>
      <c r="K66" s="339"/>
      <c r="L66" s="340"/>
    </row>
    <row r="67" spans="1:12" s="1" customFormat="1" ht="26.4" customHeight="1">
      <c r="F67" s="338"/>
      <c r="G67" s="339"/>
      <c r="H67" s="339"/>
      <c r="I67" s="339"/>
      <c r="J67" s="339"/>
      <c r="K67" s="339"/>
      <c r="L67" s="340"/>
    </row>
    <row r="68" spans="1:12" s="1" customFormat="1" ht="0.6" customHeight="1">
      <c r="F68" s="338"/>
      <c r="G68" s="339"/>
      <c r="H68" s="339"/>
      <c r="I68" s="339"/>
      <c r="J68" s="339"/>
      <c r="K68" s="339"/>
      <c r="L68" s="340"/>
    </row>
    <row r="69" spans="1:12" ht="22.8" customHeight="1" thickBot="1">
      <c r="F69" s="341"/>
      <c r="G69" s="342"/>
      <c r="H69" s="342"/>
      <c r="I69" s="342"/>
      <c r="J69" s="342"/>
      <c r="K69" s="342"/>
      <c r="L69" s="343"/>
    </row>
    <row r="70" spans="1:12" ht="16.5" customHeight="1"/>
    <row r="71" spans="1:12" ht="16.5" customHeight="1"/>
    <row r="72" spans="1:12" s="1" customFormat="1" ht="16.5" customHeight="1"/>
    <row r="73" spans="1:12" s="1" customFormat="1" ht="20.25" customHeight="1"/>
    <row r="74" spans="1:12" s="1" customFormat="1" ht="13.8">
      <c r="A74" s="11"/>
      <c r="B74" s="11"/>
      <c r="C74" s="11"/>
      <c r="D74" s="11"/>
      <c r="E74" s="11"/>
    </row>
    <row r="75" spans="1:12" s="1" customFormat="1" ht="13.8">
      <c r="A75" s="11"/>
      <c r="B75" s="11"/>
      <c r="C75" s="11"/>
      <c r="D75" s="11"/>
      <c r="E75" s="11"/>
    </row>
    <row r="76" spans="1:12" s="1" customFormat="1" ht="13.8">
      <c r="A76" s="11"/>
      <c r="B76" s="11"/>
      <c r="C76" s="11"/>
      <c r="D76" s="11"/>
      <c r="E76" s="11"/>
    </row>
    <row r="77" spans="1:12" s="1" customFormat="1" ht="13.8">
      <c r="A77" s="11"/>
      <c r="B77" s="11"/>
      <c r="C77" s="11"/>
      <c r="D77" s="11"/>
      <c r="E77" s="11"/>
    </row>
    <row r="78" spans="1:12" s="1" customFormat="1" ht="13.8">
      <c r="A78" s="11"/>
      <c r="B78" s="11"/>
      <c r="C78" s="11"/>
      <c r="D78" s="11"/>
      <c r="E78" s="11"/>
    </row>
    <row r="79" spans="1:12" s="1" customFormat="1" ht="13.8">
      <c r="A79" s="11"/>
      <c r="B79" s="11"/>
      <c r="C79" s="11"/>
      <c r="D79" s="11"/>
      <c r="E79" s="11"/>
    </row>
    <row r="80" spans="1:12" s="1" customFormat="1" ht="13.8">
      <c r="A80" s="11"/>
      <c r="B80" s="11"/>
      <c r="C80" s="11"/>
      <c r="D80" s="11"/>
      <c r="E80" s="11"/>
      <c r="F80" s="11"/>
      <c r="G80" s="11"/>
    </row>
    <row r="81" spans="1:7" s="1" customFormat="1" ht="13.8">
      <c r="A81" s="11"/>
      <c r="B81" s="11"/>
      <c r="C81" s="11"/>
      <c r="D81" s="11"/>
      <c r="E81" s="11"/>
      <c r="F81" s="11"/>
      <c r="G81" s="11"/>
    </row>
    <row r="82" spans="1:7" s="1" customFormat="1" ht="13.8">
      <c r="A82" s="11"/>
      <c r="B82" s="11"/>
      <c r="C82" s="11"/>
      <c r="D82" s="11"/>
      <c r="E82" s="11"/>
      <c r="F82" s="11"/>
      <c r="G82" s="11"/>
    </row>
    <row r="83" spans="1:7" s="1" customFormat="1" ht="13.8">
      <c r="A83" s="11"/>
      <c r="B83" s="11"/>
      <c r="C83" s="11"/>
      <c r="D83" s="11"/>
      <c r="E83" s="11"/>
      <c r="F83" s="11"/>
      <c r="G83" s="11"/>
    </row>
    <row r="84" spans="1:7" s="1" customFormat="1" ht="13.8">
      <c r="A84" s="11"/>
      <c r="B84" s="11"/>
      <c r="C84" s="11"/>
      <c r="D84" s="11"/>
      <c r="E84" s="11"/>
      <c r="F84" s="11"/>
      <c r="G84" s="11"/>
    </row>
    <row r="85" spans="1:7" s="1" customFormat="1" ht="13.8">
      <c r="A85" s="11"/>
      <c r="B85" s="11"/>
      <c r="C85" s="11"/>
      <c r="D85" s="11"/>
      <c r="E85" s="11"/>
      <c r="F85" s="11"/>
      <c r="G85" s="11"/>
    </row>
    <row r="86" spans="1:7" s="1" customFormat="1" ht="13.8">
      <c r="A86" s="11"/>
      <c r="B86" s="11"/>
      <c r="C86" s="11"/>
      <c r="D86" s="11"/>
      <c r="E86" s="11"/>
      <c r="F86" s="11"/>
      <c r="G86" s="11"/>
    </row>
    <row r="87" spans="1:7" s="1" customFormat="1" ht="13.8">
      <c r="A87" s="11"/>
      <c r="B87" s="11"/>
      <c r="C87" s="11"/>
      <c r="D87" s="11"/>
      <c r="E87" s="11"/>
      <c r="F87" s="11"/>
      <c r="G87" s="11"/>
    </row>
    <row r="88" spans="1:7" s="1" customFormat="1" ht="13.8">
      <c r="A88" s="11"/>
      <c r="B88" s="11"/>
      <c r="C88" s="11"/>
      <c r="D88" s="11"/>
      <c r="E88" s="11"/>
      <c r="F88" s="11"/>
      <c r="G88" s="11"/>
    </row>
    <row r="89" spans="1:7" s="1" customFormat="1" ht="13.8">
      <c r="A89" s="11"/>
      <c r="B89" s="11"/>
      <c r="C89" s="11"/>
      <c r="D89" s="11"/>
      <c r="E89" s="11"/>
      <c r="F89" s="11"/>
      <c r="G89" s="11"/>
    </row>
    <row r="90" spans="1:7" s="1" customFormat="1" ht="13.8">
      <c r="A90" s="11"/>
      <c r="B90" s="11"/>
      <c r="C90" s="11"/>
      <c r="D90" s="11"/>
      <c r="E90" s="11"/>
      <c r="F90" s="11"/>
      <c r="G90" s="11"/>
    </row>
    <row r="91" spans="1:7" s="1" customFormat="1" ht="13.8">
      <c r="A91" s="11"/>
      <c r="B91" s="11"/>
      <c r="C91" s="11"/>
      <c r="D91" s="11"/>
      <c r="E91" s="11"/>
      <c r="F91" s="11"/>
      <c r="G91" s="11"/>
    </row>
    <row r="92" spans="1:7" s="1" customFormat="1" ht="13.8">
      <c r="A92" s="11"/>
      <c r="B92" s="11"/>
      <c r="C92" s="11"/>
      <c r="D92" s="11"/>
      <c r="E92" s="11"/>
      <c r="F92" s="11"/>
      <c r="G92" s="11"/>
    </row>
    <row r="93" spans="1:7" s="1" customFormat="1" ht="13.8">
      <c r="A93" s="11"/>
      <c r="B93" s="11"/>
      <c r="C93" s="11"/>
      <c r="D93" s="11"/>
      <c r="E93" s="11"/>
      <c r="F93" s="11"/>
      <c r="G93" s="11"/>
    </row>
    <row r="94" spans="1:7" s="1" customFormat="1" ht="13.8">
      <c r="A94" s="11"/>
      <c r="B94" s="11"/>
      <c r="C94" s="11"/>
      <c r="D94" s="11"/>
      <c r="E94" s="11"/>
      <c r="F94" s="11"/>
      <c r="G94" s="11"/>
    </row>
    <row r="95" spans="1:7" s="1" customFormat="1" ht="13.8">
      <c r="A95" s="11"/>
      <c r="B95" s="11"/>
      <c r="C95" s="11"/>
      <c r="D95" s="11"/>
      <c r="E95" s="11"/>
      <c r="F95" s="11"/>
      <c r="G95" s="11"/>
    </row>
    <row r="96" spans="1:7" s="1" customFormat="1" ht="13.8">
      <c r="A96" s="11"/>
      <c r="B96" s="11"/>
      <c r="C96" s="11"/>
      <c r="D96" s="11"/>
      <c r="E96" s="11"/>
      <c r="F96" s="11"/>
      <c r="G96" s="11"/>
    </row>
    <row r="97" spans="1:7" s="1" customFormat="1" ht="13.8">
      <c r="A97" s="11"/>
      <c r="B97" s="11"/>
      <c r="C97" s="11"/>
      <c r="D97" s="11"/>
      <c r="E97" s="11"/>
      <c r="F97" s="11"/>
      <c r="G97" s="11"/>
    </row>
    <row r="98" spans="1:7" s="1" customFormat="1" ht="13.8">
      <c r="A98" s="11"/>
      <c r="B98" s="11"/>
      <c r="C98" s="11"/>
      <c r="D98" s="11"/>
      <c r="E98" s="11"/>
      <c r="F98" s="11"/>
      <c r="G98" s="11"/>
    </row>
    <row r="99" spans="1:7" s="1" customFormat="1" ht="13.8">
      <c r="A99" s="11"/>
      <c r="B99" s="11"/>
      <c r="C99" s="11"/>
      <c r="D99" s="11"/>
      <c r="E99" s="11"/>
      <c r="F99" s="11"/>
      <c r="G99" s="11"/>
    </row>
    <row r="100" spans="1:7" s="1" customFormat="1" ht="13.8">
      <c r="A100" s="11"/>
      <c r="B100" s="11"/>
      <c r="C100" s="11"/>
      <c r="D100" s="11"/>
      <c r="E100" s="11"/>
      <c r="F100" s="11"/>
      <c r="G100" s="11"/>
    </row>
    <row r="101" spans="1:7" s="1" customFormat="1" ht="13.8">
      <c r="A101" s="11"/>
      <c r="B101" s="11"/>
      <c r="C101" s="11"/>
      <c r="D101" s="11"/>
      <c r="E101" s="11"/>
      <c r="F101" s="11"/>
      <c r="G101" s="11"/>
    </row>
    <row r="102" spans="1:7" s="1" customFormat="1" ht="13.8">
      <c r="A102" s="11"/>
      <c r="B102" s="11"/>
      <c r="C102" s="11"/>
      <c r="D102" s="11"/>
      <c r="E102" s="11"/>
      <c r="F102" s="11"/>
      <c r="G102" s="11"/>
    </row>
    <row r="103" spans="1:7" s="1" customFormat="1" ht="13.8">
      <c r="A103" s="11"/>
      <c r="B103" s="11"/>
      <c r="C103" s="11"/>
      <c r="D103" s="11"/>
      <c r="E103" s="11"/>
      <c r="F103" s="11"/>
      <c r="G103" s="11"/>
    </row>
    <row r="104" spans="1:7" s="1" customFormat="1" ht="13.8">
      <c r="A104" s="11"/>
      <c r="B104" s="11"/>
      <c r="C104" s="11"/>
      <c r="D104" s="11"/>
      <c r="E104" s="11"/>
      <c r="F104" s="11"/>
      <c r="G104" s="11"/>
    </row>
    <row r="105" spans="1:7" s="1" customFormat="1" ht="13.8">
      <c r="A105" s="11"/>
      <c r="B105" s="11"/>
      <c r="C105" s="11"/>
      <c r="D105" s="11"/>
      <c r="E105" s="11"/>
      <c r="F105" s="11"/>
      <c r="G105" s="11"/>
    </row>
    <row r="106" spans="1:7" s="1" customFormat="1" ht="13.8">
      <c r="A106" s="11"/>
      <c r="B106" s="11"/>
      <c r="C106" s="11"/>
      <c r="D106" s="11"/>
      <c r="E106" s="11"/>
      <c r="F106" s="11"/>
      <c r="G106" s="11"/>
    </row>
    <row r="107" spans="1:7" s="1" customFormat="1" ht="13.8">
      <c r="A107" s="11"/>
      <c r="B107" s="11"/>
      <c r="C107" s="11"/>
      <c r="D107" s="11"/>
      <c r="E107" s="11"/>
      <c r="F107" s="11"/>
      <c r="G107" s="11"/>
    </row>
    <row r="108" spans="1:7" s="1" customFormat="1" ht="13.8">
      <c r="A108" s="11"/>
      <c r="B108" s="11"/>
      <c r="C108" s="11"/>
      <c r="D108" s="11"/>
      <c r="E108" s="11"/>
      <c r="F108" s="11"/>
      <c r="G108" s="11"/>
    </row>
    <row r="109" spans="1:7" s="1" customFormat="1" ht="13.8">
      <c r="A109" s="11"/>
      <c r="B109" s="11"/>
      <c r="C109" s="11"/>
      <c r="D109" s="11"/>
      <c r="E109" s="11"/>
      <c r="F109" s="11"/>
      <c r="G109" s="11"/>
    </row>
    <row r="110" spans="1:7" s="1" customFormat="1" ht="13.8">
      <c r="A110" s="11"/>
      <c r="B110" s="11"/>
      <c r="C110" s="11"/>
      <c r="D110" s="11"/>
      <c r="E110" s="11"/>
      <c r="F110" s="11"/>
      <c r="G110" s="11"/>
    </row>
    <row r="111" spans="1:7" s="1" customFormat="1" ht="13.8">
      <c r="A111" s="11"/>
      <c r="B111" s="11"/>
      <c r="C111" s="11"/>
      <c r="D111" s="11"/>
      <c r="E111" s="11"/>
      <c r="F111" s="11"/>
      <c r="G111" s="11"/>
    </row>
    <row r="112" spans="1:7" s="1" customFormat="1" ht="13.8">
      <c r="A112" s="11"/>
      <c r="B112" s="11"/>
      <c r="C112" s="11"/>
      <c r="D112" s="11"/>
      <c r="E112" s="11"/>
      <c r="F112" s="11"/>
      <c r="G112" s="11"/>
    </row>
    <row r="113" spans="1:7" s="1" customFormat="1" ht="13.8">
      <c r="A113" s="11"/>
      <c r="B113" s="11"/>
      <c r="C113" s="11"/>
      <c r="D113" s="11"/>
      <c r="E113" s="11"/>
      <c r="F113" s="11"/>
      <c r="G113" s="11"/>
    </row>
    <row r="114" spans="1:7" s="1" customFormat="1" ht="13.8">
      <c r="A114" s="11"/>
      <c r="B114" s="11"/>
      <c r="C114" s="11"/>
      <c r="D114" s="11"/>
      <c r="E114" s="11"/>
      <c r="F114" s="11"/>
      <c r="G114" s="11"/>
    </row>
    <row r="115" spans="1:7" s="1" customFormat="1" ht="13.8">
      <c r="A115" s="11"/>
      <c r="B115" s="11"/>
      <c r="C115" s="11"/>
      <c r="D115" s="11"/>
      <c r="E115" s="11"/>
      <c r="F115" s="11"/>
      <c r="G115" s="11"/>
    </row>
    <row r="116" spans="1:7" s="1" customFormat="1" ht="13.8">
      <c r="A116" s="11"/>
      <c r="B116" s="11"/>
      <c r="C116" s="11"/>
      <c r="D116" s="11"/>
      <c r="E116" s="11"/>
      <c r="F116" s="11"/>
      <c r="G116" s="11"/>
    </row>
    <row r="117" spans="1:7" s="1" customFormat="1" ht="13.8">
      <c r="A117" s="11"/>
      <c r="B117" s="11"/>
      <c r="C117" s="11"/>
      <c r="D117" s="11"/>
      <c r="E117" s="11"/>
      <c r="F117" s="11"/>
      <c r="G117" s="11"/>
    </row>
    <row r="118" spans="1:7" s="1" customFormat="1" ht="13.8">
      <c r="A118" s="11"/>
      <c r="B118" s="11"/>
      <c r="C118" s="11"/>
      <c r="D118" s="11"/>
      <c r="E118" s="11"/>
      <c r="F118" s="11"/>
      <c r="G118" s="11"/>
    </row>
    <row r="119" spans="1:7" s="1" customFormat="1" ht="13.8">
      <c r="A119" s="11"/>
      <c r="B119" s="11"/>
      <c r="C119" s="11"/>
      <c r="D119" s="11"/>
      <c r="E119" s="11"/>
      <c r="F119" s="11"/>
      <c r="G119" s="11"/>
    </row>
    <row r="120" spans="1:7" s="1" customFormat="1" ht="13.8">
      <c r="A120" s="11"/>
      <c r="B120" s="11"/>
      <c r="C120" s="11"/>
      <c r="D120" s="11"/>
      <c r="E120" s="11"/>
      <c r="F120" s="11"/>
      <c r="G120" s="11"/>
    </row>
    <row r="121" spans="1:7" s="1" customFormat="1" ht="13.8">
      <c r="A121" s="11"/>
      <c r="B121" s="11"/>
      <c r="C121" s="11"/>
      <c r="D121" s="11"/>
      <c r="E121" s="11"/>
      <c r="F121" s="11"/>
      <c r="G121" s="11"/>
    </row>
    <row r="122" spans="1:7" s="1" customFormat="1" ht="13.8">
      <c r="A122" s="11"/>
      <c r="B122" s="11"/>
      <c r="C122" s="11"/>
      <c r="D122" s="11"/>
      <c r="E122" s="11"/>
      <c r="F122" s="11"/>
      <c r="G122" s="11"/>
    </row>
    <row r="123" spans="1:7" s="1" customFormat="1" ht="13.8">
      <c r="A123" s="11"/>
      <c r="B123" s="11"/>
      <c r="C123" s="11"/>
      <c r="D123" s="11"/>
      <c r="E123" s="11"/>
      <c r="F123" s="11"/>
      <c r="G123" s="11"/>
    </row>
    <row r="124" spans="1:7" s="1" customFormat="1" ht="13.8">
      <c r="A124" s="11"/>
      <c r="B124" s="11"/>
      <c r="C124" s="11"/>
      <c r="D124" s="11"/>
      <c r="E124" s="11"/>
      <c r="F124" s="11"/>
      <c r="G124" s="11"/>
    </row>
    <row r="125" spans="1:7" s="1" customFormat="1" ht="13.8">
      <c r="A125" s="11"/>
      <c r="B125" s="11"/>
      <c r="C125" s="11"/>
      <c r="D125" s="11"/>
      <c r="E125" s="11"/>
      <c r="F125" s="11"/>
      <c r="G125" s="11"/>
    </row>
    <row r="126" spans="1:7" s="1" customFormat="1" ht="13.8">
      <c r="A126" s="11"/>
      <c r="B126" s="11"/>
      <c r="C126" s="11"/>
      <c r="D126" s="11"/>
      <c r="E126" s="11"/>
      <c r="F126" s="11"/>
      <c r="G126" s="11"/>
    </row>
    <row r="127" spans="1:7" s="1" customFormat="1" ht="13.8">
      <c r="A127" s="11"/>
      <c r="B127" s="11"/>
      <c r="C127" s="11"/>
      <c r="D127" s="11"/>
      <c r="E127" s="11"/>
      <c r="F127" s="11"/>
      <c r="G127" s="11"/>
    </row>
    <row r="128" spans="1:7" s="1" customFormat="1" ht="13.8">
      <c r="A128" s="11"/>
      <c r="B128" s="11"/>
      <c r="C128" s="11"/>
      <c r="D128" s="11"/>
      <c r="E128" s="11"/>
      <c r="F128" s="11"/>
      <c r="G128" s="11"/>
    </row>
    <row r="129" spans="1:7" s="1" customFormat="1" ht="13.8">
      <c r="A129" s="11"/>
      <c r="B129" s="11"/>
      <c r="C129" s="11"/>
      <c r="D129" s="11"/>
      <c r="E129" s="11"/>
      <c r="F129" s="11"/>
      <c r="G129" s="11"/>
    </row>
    <row r="130" spans="1:7" s="1" customFormat="1" ht="13.8">
      <c r="A130" s="11"/>
      <c r="B130" s="11"/>
      <c r="C130" s="11"/>
      <c r="D130" s="11"/>
      <c r="E130" s="11"/>
      <c r="F130" s="11"/>
      <c r="G130" s="11"/>
    </row>
    <row r="131" spans="1:7" s="1" customFormat="1" ht="13.8">
      <c r="A131" s="11"/>
      <c r="B131" s="11"/>
      <c r="C131" s="11"/>
      <c r="D131" s="11"/>
      <c r="E131" s="11"/>
      <c r="F131" s="11"/>
      <c r="G131" s="11"/>
    </row>
    <row r="132" spans="1:7" s="1" customFormat="1" ht="13.8">
      <c r="A132" s="11"/>
      <c r="B132" s="11"/>
      <c r="C132" s="11"/>
      <c r="D132" s="11"/>
      <c r="E132" s="11"/>
      <c r="F132" s="11"/>
      <c r="G132" s="11"/>
    </row>
    <row r="133" spans="1:7" s="1" customFormat="1" ht="13.8">
      <c r="A133" s="11"/>
      <c r="B133" s="11"/>
      <c r="C133" s="11"/>
      <c r="D133" s="11"/>
      <c r="E133" s="11"/>
      <c r="F133" s="11"/>
      <c r="G133" s="11"/>
    </row>
    <row r="134" spans="1:7" s="1" customFormat="1" ht="13.8">
      <c r="A134" s="11"/>
      <c r="B134" s="11"/>
      <c r="C134" s="11"/>
      <c r="D134" s="11"/>
      <c r="E134" s="11"/>
      <c r="F134" s="11"/>
      <c r="G134" s="11"/>
    </row>
    <row r="135" spans="1:7" s="1" customFormat="1" ht="13.8">
      <c r="A135" s="11"/>
      <c r="B135" s="11"/>
      <c r="C135" s="11"/>
      <c r="D135" s="11"/>
      <c r="E135" s="11"/>
      <c r="F135" s="11"/>
      <c r="G135" s="11"/>
    </row>
    <row r="136" spans="1:7" s="1" customFormat="1" ht="13.8">
      <c r="A136" s="11"/>
      <c r="B136" s="11"/>
      <c r="C136" s="11"/>
      <c r="D136" s="11"/>
      <c r="E136" s="11"/>
      <c r="F136" s="11"/>
      <c r="G136" s="11"/>
    </row>
    <row r="137" spans="1:7" s="1" customFormat="1" ht="13.8">
      <c r="A137" s="11"/>
      <c r="B137" s="11"/>
      <c r="C137" s="11"/>
      <c r="D137" s="11"/>
      <c r="E137" s="11"/>
      <c r="F137" s="11"/>
      <c r="G137" s="11"/>
    </row>
    <row r="138" spans="1:7" s="1" customFormat="1" ht="13.8">
      <c r="A138" s="11"/>
      <c r="B138" s="11"/>
      <c r="C138" s="11"/>
      <c r="D138" s="11"/>
      <c r="E138" s="11"/>
      <c r="F138" s="11"/>
      <c r="G138" s="11"/>
    </row>
    <row r="139" spans="1:7" s="1" customFormat="1" ht="13.8">
      <c r="A139" s="11"/>
      <c r="B139" s="11"/>
      <c r="C139" s="11"/>
      <c r="D139" s="11"/>
      <c r="E139" s="11"/>
      <c r="F139" s="11"/>
      <c r="G139" s="11"/>
    </row>
    <row r="140" spans="1:7" s="1" customFormat="1" ht="13.8">
      <c r="A140" s="11"/>
      <c r="B140" s="11"/>
      <c r="C140" s="11"/>
      <c r="D140" s="11"/>
      <c r="E140" s="11"/>
      <c r="F140" s="11"/>
      <c r="G140" s="11"/>
    </row>
    <row r="141" spans="1:7" s="1" customFormat="1" ht="13.8">
      <c r="A141" s="11"/>
      <c r="B141" s="11"/>
      <c r="C141" s="11"/>
      <c r="D141" s="11"/>
      <c r="E141" s="11"/>
      <c r="F141" s="11"/>
      <c r="G141" s="11"/>
    </row>
    <row r="142" spans="1:7" s="1" customFormat="1" ht="13.8">
      <c r="A142" s="11"/>
      <c r="B142" s="11"/>
      <c r="C142" s="11"/>
      <c r="D142" s="11"/>
      <c r="E142" s="11"/>
      <c r="F142" s="11"/>
      <c r="G142" s="11"/>
    </row>
    <row r="143" spans="1:7" s="1" customFormat="1" ht="13.8">
      <c r="A143" s="11"/>
      <c r="B143" s="11"/>
      <c r="C143" s="11"/>
      <c r="D143" s="11"/>
      <c r="E143" s="11"/>
      <c r="F143" s="11"/>
      <c r="G143" s="11"/>
    </row>
    <row r="144" spans="1:7" s="1" customFormat="1" ht="13.8">
      <c r="A144" s="11"/>
      <c r="B144" s="11"/>
      <c r="C144" s="11"/>
      <c r="D144" s="11"/>
      <c r="E144" s="11"/>
      <c r="F144" s="11"/>
      <c r="G144" s="11"/>
    </row>
    <row r="145" spans="1:7" s="1" customFormat="1" ht="13.8">
      <c r="A145" s="11"/>
      <c r="B145" s="11"/>
      <c r="C145" s="11"/>
      <c r="D145" s="11"/>
      <c r="E145" s="11"/>
      <c r="F145" s="11"/>
      <c r="G145" s="11"/>
    </row>
    <row r="146" spans="1:7" s="1" customFormat="1" ht="13.8">
      <c r="A146" s="11"/>
      <c r="B146" s="11"/>
      <c r="C146" s="11"/>
      <c r="D146" s="11"/>
      <c r="E146" s="11"/>
      <c r="F146" s="11"/>
      <c r="G146" s="11"/>
    </row>
    <row r="147" spans="1:7" s="1" customFormat="1" ht="13.8">
      <c r="A147" s="11"/>
      <c r="B147" s="11"/>
      <c r="C147" s="11"/>
      <c r="D147" s="11"/>
      <c r="E147" s="11"/>
      <c r="F147" s="11"/>
      <c r="G147" s="11"/>
    </row>
    <row r="148" spans="1:7" s="1" customFormat="1" ht="13.8">
      <c r="A148" s="11"/>
      <c r="B148" s="11"/>
      <c r="C148" s="11"/>
      <c r="D148" s="11"/>
      <c r="E148" s="11"/>
      <c r="F148" s="11"/>
      <c r="G148" s="11"/>
    </row>
    <row r="149" spans="1:7" s="1" customFormat="1" ht="13.8">
      <c r="A149" s="11"/>
      <c r="B149" s="11"/>
      <c r="C149" s="11"/>
      <c r="D149" s="11"/>
      <c r="E149" s="11"/>
      <c r="F149" s="11"/>
      <c r="G149" s="11"/>
    </row>
    <row r="150" spans="1:7" s="1" customFormat="1" ht="13.8">
      <c r="A150" s="11"/>
      <c r="B150" s="11"/>
      <c r="C150" s="11"/>
      <c r="D150" s="11"/>
      <c r="E150" s="11"/>
      <c r="F150" s="11"/>
      <c r="G150" s="11"/>
    </row>
    <row r="151" spans="1:7" s="1" customFormat="1" ht="13.8">
      <c r="A151" s="11"/>
      <c r="B151" s="11"/>
      <c r="C151" s="11"/>
      <c r="D151" s="11"/>
      <c r="E151" s="11"/>
      <c r="F151" s="11"/>
      <c r="G151" s="11"/>
    </row>
    <row r="152" spans="1:7" s="1" customFormat="1" ht="13.8">
      <c r="A152" s="11"/>
      <c r="B152" s="11"/>
      <c r="C152" s="11"/>
      <c r="D152" s="11"/>
      <c r="E152" s="11"/>
      <c r="F152" s="11"/>
      <c r="G152" s="11"/>
    </row>
    <row r="153" spans="1:7" s="1" customFormat="1" ht="13.8">
      <c r="A153" s="11"/>
      <c r="B153" s="11"/>
      <c r="C153" s="11"/>
      <c r="D153" s="11"/>
      <c r="E153" s="11"/>
      <c r="F153" s="11"/>
      <c r="G153" s="11"/>
    </row>
    <row r="154" spans="1:7" s="1" customFormat="1" ht="13.8">
      <c r="A154" s="11"/>
      <c r="B154" s="11"/>
      <c r="C154" s="11"/>
      <c r="D154" s="11"/>
      <c r="E154" s="11"/>
      <c r="F154" s="11"/>
      <c r="G154" s="11"/>
    </row>
    <row r="155" spans="1:7" s="1" customFormat="1" ht="13.8">
      <c r="A155" s="11"/>
      <c r="B155" s="11"/>
      <c r="C155" s="11"/>
      <c r="D155" s="11"/>
      <c r="E155" s="11"/>
      <c r="F155" s="11"/>
      <c r="G155" s="11"/>
    </row>
    <row r="156" spans="1:7" s="1" customFormat="1" ht="13.8">
      <c r="A156" s="11"/>
      <c r="B156" s="11"/>
      <c r="C156" s="11"/>
      <c r="D156" s="11"/>
      <c r="E156" s="11"/>
      <c r="F156" s="11"/>
      <c r="G156" s="11"/>
    </row>
    <row r="157" spans="1:7" s="1" customFormat="1" ht="13.8">
      <c r="A157" s="11"/>
      <c r="B157" s="11"/>
      <c r="C157" s="11"/>
      <c r="D157" s="11"/>
      <c r="E157" s="11"/>
      <c r="F157" s="11"/>
      <c r="G157" s="11"/>
    </row>
    <row r="158" spans="1:7" s="1" customFormat="1" ht="13.8">
      <c r="A158" s="11"/>
      <c r="B158" s="11"/>
      <c r="C158" s="11"/>
      <c r="D158" s="11"/>
      <c r="E158" s="11"/>
      <c r="F158" s="11"/>
      <c r="G158" s="11"/>
    </row>
    <row r="159" spans="1:7" s="1" customFormat="1" ht="13.8">
      <c r="A159" s="11"/>
      <c r="B159" s="11"/>
      <c r="C159" s="11"/>
      <c r="D159" s="11"/>
      <c r="E159" s="11"/>
      <c r="F159" s="11"/>
      <c r="G159" s="11"/>
    </row>
    <row r="160" spans="1:7" s="1" customFormat="1" ht="13.8">
      <c r="A160" s="11"/>
      <c r="B160" s="11"/>
      <c r="C160" s="11"/>
      <c r="D160" s="11"/>
      <c r="E160" s="11"/>
      <c r="F160" s="11"/>
      <c r="G160" s="11"/>
    </row>
    <row r="161" spans="1:7" s="1" customFormat="1" ht="13.8">
      <c r="A161" s="11"/>
      <c r="B161" s="11"/>
      <c r="C161" s="11"/>
      <c r="D161" s="11"/>
      <c r="E161" s="11"/>
      <c r="F161" s="11"/>
      <c r="G161" s="11"/>
    </row>
    <row r="162" spans="1:7" s="1" customFormat="1" ht="13.8">
      <c r="A162" s="11"/>
      <c r="B162" s="11"/>
      <c r="C162" s="11"/>
      <c r="D162" s="11"/>
      <c r="E162" s="11"/>
      <c r="F162" s="11"/>
      <c r="G162" s="11"/>
    </row>
    <row r="163" spans="1:7" s="1" customFormat="1" ht="13.8">
      <c r="A163" s="11"/>
      <c r="B163" s="11"/>
      <c r="C163" s="11"/>
      <c r="D163" s="11"/>
      <c r="E163" s="11"/>
      <c r="F163" s="11"/>
      <c r="G163" s="11"/>
    </row>
    <row r="164" spans="1:7" s="1" customFormat="1" ht="13.8">
      <c r="A164" s="11"/>
      <c r="B164" s="11"/>
      <c r="C164" s="11"/>
      <c r="D164" s="11"/>
      <c r="E164" s="11"/>
      <c r="F164" s="11"/>
      <c r="G164" s="11"/>
    </row>
    <row r="165" spans="1:7" s="1" customFormat="1" ht="13.8">
      <c r="A165" s="11"/>
      <c r="B165" s="11"/>
      <c r="C165" s="11"/>
      <c r="D165" s="11"/>
      <c r="E165" s="11"/>
      <c r="F165" s="11"/>
      <c r="G165" s="11"/>
    </row>
    <row r="166" spans="1:7" s="1" customFormat="1" ht="13.8">
      <c r="A166" s="11"/>
      <c r="B166" s="11"/>
      <c r="C166" s="11"/>
      <c r="D166" s="11"/>
      <c r="E166" s="11"/>
      <c r="F166" s="11"/>
      <c r="G166" s="11"/>
    </row>
    <row r="167" spans="1:7" s="1" customFormat="1" ht="13.8">
      <c r="A167" s="11"/>
      <c r="B167" s="11"/>
      <c r="C167" s="11"/>
      <c r="D167" s="11"/>
      <c r="E167" s="11"/>
      <c r="F167" s="11"/>
      <c r="G167" s="11"/>
    </row>
    <row r="168" spans="1:7" s="1" customFormat="1" ht="13.8">
      <c r="A168" s="11"/>
      <c r="B168" s="11"/>
      <c r="C168" s="11"/>
      <c r="D168" s="11"/>
      <c r="E168" s="11"/>
      <c r="F168" s="11"/>
      <c r="G168" s="11"/>
    </row>
    <row r="169" spans="1:7" s="1" customFormat="1" ht="13.8">
      <c r="A169" s="11"/>
      <c r="B169" s="11"/>
      <c r="C169" s="11"/>
      <c r="D169" s="11"/>
      <c r="E169" s="11"/>
      <c r="F169" s="11"/>
      <c r="G169" s="11"/>
    </row>
    <row r="170" spans="1:7" s="1" customFormat="1" ht="13.8">
      <c r="A170" s="11"/>
      <c r="B170" s="11"/>
      <c r="C170" s="11"/>
      <c r="D170" s="11"/>
      <c r="E170" s="11"/>
      <c r="F170" s="11"/>
      <c r="G170" s="11"/>
    </row>
    <row r="171" spans="1:7" s="1" customFormat="1" ht="13.8">
      <c r="A171" s="11"/>
      <c r="B171" s="11"/>
      <c r="C171" s="11"/>
      <c r="D171" s="11"/>
      <c r="E171" s="11"/>
      <c r="F171" s="11"/>
      <c r="G171" s="11"/>
    </row>
    <row r="172" spans="1:7" s="1" customFormat="1" ht="13.8">
      <c r="A172" s="11"/>
      <c r="B172" s="11"/>
      <c r="C172" s="11"/>
      <c r="D172" s="11"/>
      <c r="E172" s="11"/>
      <c r="F172" s="11"/>
      <c r="G172" s="11"/>
    </row>
    <row r="173" spans="1:7" s="1" customFormat="1" ht="13.8">
      <c r="A173" s="11"/>
      <c r="B173" s="11"/>
      <c r="C173" s="11"/>
      <c r="D173" s="11"/>
      <c r="E173" s="11"/>
      <c r="F173" s="11"/>
      <c r="G173" s="11"/>
    </row>
    <row r="174" spans="1:7" s="1" customFormat="1" ht="13.8">
      <c r="A174" s="11"/>
      <c r="B174" s="11"/>
      <c r="C174" s="11"/>
      <c r="D174" s="11"/>
      <c r="E174" s="11"/>
      <c r="F174" s="11"/>
      <c r="G174" s="11"/>
    </row>
    <row r="175" spans="1:7" s="1" customFormat="1" ht="13.8">
      <c r="A175" s="11"/>
      <c r="B175" s="11"/>
      <c r="C175" s="11"/>
      <c r="D175" s="11"/>
      <c r="E175" s="11"/>
      <c r="F175" s="11"/>
      <c r="G175" s="11"/>
    </row>
    <row r="176" spans="1:7" s="1" customFormat="1" ht="13.8">
      <c r="A176" s="11"/>
      <c r="B176" s="11"/>
      <c r="C176" s="11"/>
      <c r="D176" s="11"/>
      <c r="E176" s="11"/>
      <c r="F176" s="11"/>
      <c r="G176" s="11"/>
    </row>
    <row r="177" spans="1:7" s="1" customFormat="1" ht="13.8">
      <c r="A177" s="11"/>
      <c r="B177" s="11"/>
      <c r="C177" s="11"/>
      <c r="D177" s="11"/>
      <c r="E177" s="11"/>
      <c r="F177" s="11"/>
      <c r="G177" s="11"/>
    </row>
    <row r="178" spans="1:7" s="1" customFormat="1" ht="13.8">
      <c r="A178" s="11"/>
      <c r="B178" s="11"/>
      <c r="C178" s="11"/>
      <c r="D178" s="11"/>
      <c r="E178" s="11"/>
      <c r="F178" s="11"/>
      <c r="G178" s="11"/>
    </row>
    <row r="179" spans="1:7" s="1" customFormat="1" ht="13.8">
      <c r="A179" s="11"/>
      <c r="B179" s="11"/>
      <c r="C179" s="11"/>
      <c r="D179" s="11"/>
      <c r="E179" s="11"/>
      <c r="F179" s="11"/>
      <c r="G179" s="11"/>
    </row>
    <row r="180" spans="1:7" s="1" customFormat="1" ht="13.8">
      <c r="A180" s="11"/>
      <c r="B180" s="11"/>
      <c r="C180" s="11"/>
      <c r="D180" s="11"/>
      <c r="E180" s="11"/>
      <c r="F180" s="11"/>
      <c r="G180" s="11"/>
    </row>
    <row r="181" spans="1:7" s="1" customFormat="1" ht="13.8">
      <c r="A181" s="11"/>
      <c r="B181" s="11"/>
      <c r="C181" s="11"/>
      <c r="D181" s="11"/>
      <c r="E181" s="11"/>
      <c r="F181" s="11"/>
      <c r="G181" s="11"/>
    </row>
    <row r="182" spans="1:7" s="1" customFormat="1" ht="13.8">
      <c r="A182" s="11"/>
      <c r="B182" s="11"/>
      <c r="C182" s="11"/>
      <c r="D182" s="11"/>
      <c r="E182" s="11"/>
      <c r="F182" s="11"/>
      <c r="G182" s="11"/>
    </row>
    <row r="183" spans="1:7" s="1" customFormat="1" ht="13.8">
      <c r="A183" s="11"/>
      <c r="B183" s="11"/>
      <c r="C183" s="11"/>
      <c r="D183" s="11"/>
      <c r="E183" s="11"/>
      <c r="F183" s="11"/>
      <c r="G183" s="11"/>
    </row>
    <row r="184" spans="1:7" s="1" customFormat="1" ht="13.8">
      <c r="A184" s="11"/>
      <c r="B184" s="11"/>
      <c r="C184" s="11"/>
      <c r="D184" s="11"/>
      <c r="E184" s="11"/>
      <c r="F184" s="11"/>
      <c r="G184" s="11"/>
    </row>
    <row r="185" spans="1:7" s="1" customFormat="1" ht="13.8">
      <c r="A185" s="11"/>
      <c r="B185" s="11"/>
      <c r="C185" s="11"/>
      <c r="D185" s="11"/>
      <c r="E185" s="11"/>
      <c r="F185" s="11"/>
      <c r="G185" s="11"/>
    </row>
    <row r="186" spans="1:7" s="1" customFormat="1" ht="13.8">
      <c r="A186" s="11"/>
      <c r="B186" s="11"/>
      <c r="C186" s="11"/>
      <c r="D186" s="11"/>
      <c r="E186" s="11"/>
      <c r="F186" s="11"/>
      <c r="G186" s="11"/>
    </row>
    <row r="187" spans="1:7" s="1" customFormat="1" ht="13.8">
      <c r="A187" s="11"/>
      <c r="B187" s="11"/>
      <c r="C187" s="11"/>
      <c r="D187" s="11"/>
      <c r="E187" s="11"/>
      <c r="F187" s="11"/>
      <c r="G187" s="11"/>
    </row>
    <row r="188" spans="1:7" s="1" customFormat="1" ht="13.8">
      <c r="A188" s="11"/>
      <c r="B188" s="11"/>
      <c r="C188" s="11"/>
      <c r="D188" s="11"/>
      <c r="E188" s="11"/>
      <c r="F188" s="11"/>
      <c r="G188" s="11"/>
    </row>
    <row r="189" spans="1:7" s="1" customFormat="1" ht="13.8">
      <c r="A189" s="11"/>
      <c r="B189" s="11"/>
      <c r="C189" s="11"/>
      <c r="D189" s="11"/>
      <c r="E189" s="11"/>
      <c r="F189" s="11"/>
      <c r="G189" s="11"/>
    </row>
    <row r="190" spans="1:7" s="1" customFormat="1" ht="13.8">
      <c r="A190" s="11"/>
      <c r="B190" s="11"/>
      <c r="C190" s="11"/>
      <c r="D190" s="11"/>
      <c r="E190" s="11"/>
      <c r="F190" s="11"/>
      <c r="G190" s="11"/>
    </row>
    <row r="191" spans="1:7" s="1" customFormat="1" ht="13.8">
      <c r="A191" s="11"/>
      <c r="B191" s="11"/>
      <c r="C191" s="11"/>
      <c r="D191" s="11"/>
      <c r="E191" s="11"/>
      <c r="F191" s="11"/>
      <c r="G191" s="11"/>
    </row>
    <row r="192" spans="1:7" s="1" customFormat="1" ht="13.8">
      <c r="A192" s="11"/>
      <c r="B192" s="11"/>
      <c r="C192" s="11"/>
      <c r="D192" s="11"/>
      <c r="E192" s="11"/>
      <c r="F192" s="11"/>
      <c r="G192" s="11"/>
    </row>
    <row r="193" spans="1:7" s="1" customFormat="1" ht="13.8">
      <c r="A193" s="11"/>
      <c r="B193" s="11"/>
      <c r="C193" s="11"/>
      <c r="D193" s="11"/>
      <c r="E193" s="11"/>
      <c r="F193" s="11"/>
      <c r="G193" s="11"/>
    </row>
    <row r="194" spans="1:7" s="1" customFormat="1" ht="13.8">
      <c r="A194" s="11"/>
      <c r="B194" s="11"/>
      <c r="C194" s="11"/>
      <c r="D194" s="11"/>
      <c r="E194" s="11"/>
      <c r="F194" s="11"/>
      <c r="G194" s="11"/>
    </row>
    <row r="195" spans="1:7" s="1" customFormat="1" ht="13.8">
      <c r="A195" s="11"/>
      <c r="B195" s="11"/>
      <c r="C195" s="11"/>
      <c r="D195" s="11"/>
      <c r="E195" s="11"/>
      <c r="F195" s="11"/>
      <c r="G195" s="11"/>
    </row>
    <row r="196" spans="1:7" s="1" customFormat="1" ht="13.8">
      <c r="A196" s="11"/>
      <c r="B196" s="11"/>
      <c r="C196" s="11"/>
      <c r="D196" s="11"/>
      <c r="E196" s="11"/>
      <c r="F196" s="11"/>
      <c r="G196" s="11"/>
    </row>
    <row r="197" spans="1:7" s="1" customFormat="1" ht="13.8">
      <c r="A197" s="11"/>
      <c r="B197" s="11"/>
      <c r="C197" s="11"/>
      <c r="D197" s="11"/>
      <c r="E197" s="11"/>
      <c r="F197" s="11"/>
      <c r="G197" s="11"/>
    </row>
    <row r="198" spans="1:7" s="1" customFormat="1" ht="13.8">
      <c r="A198" s="11"/>
      <c r="B198" s="11"/>
      <c r="C198" s="11"/>
      <c r="D198" s="11"/>
      <c r="E198" s="11"/>
      <c r="F198" s="11"/>
      <c r="G198" s="11"/>
    </row>
    <row r="199" spans="1:7" s="1" customFormat="1" ht="13.8">
      <c r="A199" s="11"/>
      <c r="B199" s="11"/>
      <c r="C199" s="11"/>
      <c r="D199" s="11"/>
      <c r="E199" s="11"/>
      <c r="F199" s="11"/>
      <c r="G199" s="11"/>
    </row>
    <row r="200" spans="1:7" s="1" customFormat="1" ht="13.8">
      <c r="A200" s="11"/>
      <c r="B200" s="11"/>
      <c r="C200" s="11"/>
      <c r="D200" s="11"/>
      <c r="E200" s="11"/>
      <c r="F200" s="11"/>
      <c r="G200" s="11"/>
    </row>
    <row r="201" spans="1:7" s="1" customFormat="1" ht="13.8">
      <c r="A201" s="11"/>
      <c r="B201" s="11"/>
      <c r="C201" s="11"/>
      <c r="D201" s="11"/>
      <c r="E201" s="11"/>
      <c r="F201" s="11"/>
      <c r="G201" s="11"/>
    </row>
    <row r="202" spans="1:7" s="1" customFormat="1" ht="13.8">
      <c r="A202" s="11"/>
      <c r="B202" s="11"/>
      <c r="C202" s="11"/>
      <c r="D202" s="11"/>
      <c r="E202" s="11"/>
      <c r="F202" s="11"/>
      <c r="G202" s="11"/>
    </row>
    <row r="203" spans="1:7" s="1" customFormat="1" ht="13.8">
      <c r="A203" s="11"/>
      <c r="B203" s="11"/>
      <c r="C203" s="11"/>
      <c r="D203" s="11"/>
      <c r="E203" s="11"/>
      <c r="F203" s="11"/>
      <c r="G203" s="11"/>
    </row>
    <row r="204" spans="1:7" s="1" customFormat="1" ht="13.8">
      <c r="A204" s="11"/>
      <c r="B204" s="11"/>
      <c r="C204" s="11"/>
      <c r="D204" s="11"/>
      <c r="E204" s="11"/>
      <c r="F204" s="11"/>
      <c r="G204" s="11"/>
    </row>
    <row r="205" spans="1:7" s="1" customFormat="1" ht="13.8">
      <c r="A205" s="11"/>
      <c r="B205" s="11"/>
      <c r="C205" s="11"/>
      <c r="D205" s="11"/>
      <c r="E205" s="11"/>
      <c r="F205" s="11"/>
      <c r="G205" s="11"/>
    </row>
    <row r="206" spans="1:7" s="1" customFormat="1" ht="13.8">
      <c r="A206" s="11"/>
      <c r="B206" s="11"/>
      <c r="C206" s="11"/>
      <c r="D206" s="11"/>
      <c r="E206" s="11"/>
      <c r="F206" s="11"/>
      <c r="G206" s="11"/>
    </row>
    <row r="207" spans="1:7" s="1" customFormat="1" ht="13.8">
      <c r="A207" s="11"/>
      <c r="B207" s="11"/>
      <c r="C207" s="11"/>
      <c r="D207" s="11"/>
      <c r="E207" s="11"/>
      <c r="F207" s="11"/>
      <c r="G207" s="11"/>
    </row>
    <row r="208" spans="1:7" s="1" customFormat="1" ht="13.8">
      <c r="A208" s="11"/>
      <c r="B208" s="11"/>
      <c r="C208" s="11"/>
      <c r="D208" s="11"/>
      <c r="E208" s="11"/>
      <c r="F208" s="11"/>
      <c r="G208" s="11"/>
    </row>
    <row r="209" spans="1:7" s="1" customFormat="1" ht="13.8">
      <c r="A209" s="11"/>
      <c r="B209" s="11"/>
      <c r="C209" s="11"/>
      <c r="D209" s="11"/>
      <c r="E209" s="11"/>
      <c r="F209" s="11"/>
      <c r="G209" s="11"/>
    </row>
    <row r="210" spans="1:7" s="1" customFormat="1" ht="13.8">
      <c r="A210" s="11"/>
      <c r="B210" s="11"/>
      <c r="C210" s="11"/>
      <c r="D210" s="11"/>
      <c r="E210" s="11"/>
      <c r="F210" s="11"/>
      <c r="G210" s="11"/>
    </row>
    <row r="211" spans="1:7" s="1" customFormat="1" ht="13.8">
      <c r="A211" s="11"/>
      <c r="B211" s="11"/>
      <c r="C211" s="11"/>
      <c r="D211" s="11"/>
      <c r="E211" s="11"/>
      <c r="F211" s="11"/>
      <c r="G211" s="11"/>
    </row>
    <row r="212" spans="1:7" s="1" customFormat="1" ht="13.8">
      <c r="A212" s="11"/>
      <c r="B212" s="11"/>
      <c r="C212" s="11"/>
      <c r="D212" s="11"/>
      <c r="E212" s="11"/>
      <c r="F212" s="11"/>
      <c r="G212" s="11"/>
    </row>
    <row r="213" spans="1:7" s="1" customFormat="1" ht="13.8">
      <c r="A213" s="11"/>
      <c r="B213" s="11"/>
      <c r="C213" s="11"/>
      <c r="D213" s="11"/>
      <c r="E213" s="11"/>
      <c r="F213" s="11"/>
      <c r="G213" s="11"/>
    </row>
    <row r="214" spans="1:7" s="1" customFormat="1" ht="13.8">
      <c r="A214" s="11"/>
      <c r="B214" s="11"/>
      <c r="C214" s="11"/>
      <c r="D214" s="11"/>
      <c r="E214" s="11"/>
      <c r="F214" s="11"/>
      <c r="G214" s="11"/>
    </row>
    <row r="215" spans="1:7" s="1" customFormat="1" ht="13.8">
      <c r="A215" s="11"/>
      <c r="B215" s="11"/>
      <c r="C215" s="11"/>
      <c r="D215" s="11"/>
      <c r="E215" s="11"/>
      <c r="F215" s="11"/>
      <c r="G215" s="11"/>
    </row>
    <row r="216" spans="1:7" s="1" customFormat="1" ht="13.8">
      <c r="A216" s="11"/>
      <c r="B216" s="11"/>
      <c r="C216" s="11"/>
      <c r="D216" s="11"/>
      <c r="E216" s="11"/>
      <c r="F216" s="11"/>
      <c r="G216" s="11"/>
    </row>
    <row r="217" spans="1:7" s="1" customFormat="1" ht="13.8">
      <c r="A217" s="11"/>
      <c r="B217" s="11"/>
      <c r="C217" s="11"/>
      <c r="D217" s="11"/>
      <c r="E217" s="11"/>
      <c r="F217" s="11"/>
      <c r="G217" s="11"/>
    </row>
    <row r="218" spans="1:7" s="1" customFormat="1" ht="13.8">
      <c r="A218" s="11"/>
      <c r="B218" s="11"/>
      <c r="C218" s="11"/>
      <c r="D218" s="11"/>
      <c r="E218" s="11"/>
      <c r="F218" s="11"/>
      <c r="G218" s="11"/>
    </row>
    <row r="219" spans="1:7" s="1" customFormat="1" ht="13.8">
      <c r="A219" s="11"/>
      <c r="B219" s="11"/>
      <c r="C219" s="11"/>
      <c r="D219" s="11"/>
      <c r="E219" s="11"/>
      <c r="F219" s="11"/>
      <c r="G219" s="11"/>
    </row>
    <row r="220" spans="1:7" s="1" customFormat="1" ht="13.8">
      <c r="A220" s="11"/>
      <c r="B220" s="11"/>
      <c r="C220" s="11"/>
      <c r="D220" s="11"/>
      <c r="E220" s="11"/>
      <c r="F220" s="11"/>
      <c r="G220" s="11"/>
    </row>
    <row r="221" spans="1:7" s="1" customFormat="1" ht="13.8">
      <c r="A221" s="11"/>
      <c r="B221" s="11"/>
      <c r="C221" s="11"/>
      <c r="D221" s="11"/>
      <c r="E221" s="11"/>
      <c r="F221" s="11"/>
      <c r="G221" s="11"/>
    </row>
    <row r="222" spans="1:7" s="1" customFormat="1" ht="13.8">
      <c r="A222" s="11"/>
      <c r="B222" s="11"/>
      <c r="C222" s="11"/>
      <c r="D222" s="11"/>
      <c r="E222" s="11"/>
      <c r="F222" s="11"/>
      <c r="G222" s="11"/>
    </row>
    <row r="223" spans="1:7" s="1" customFormat="1" ht="13.8">
      <c r="A223" s="11"/>
      <c r="B223" s="11"/>
      <c r="C223" s="11"/>
      <c r="D223" s="11"/>
      <c r="E223" s="11"/>
      <c r="F223" s="11"/>
      <c r="G223" s="11"/>
    </row>
    <row r="224" spans="1:7" s="1" customFormat="1" ht="13.8">
      <c r="A224" s="11"/>
      <c r="B224" s="11"/>
      <c r="C224" s="11"/>
      <c r="D224" s="11"/>
      <c r="E224" s="11"/>
      <c r="F224" s="11"/>
      <c r="G224" s="11"/>
    </row>
    <row r="225" spans="1:7" s="1" customFormat="1" ht="13.8">
      <c r="A225" s="11"/>
      <c r="B225" s="11"/>
      <c r="C225" s="11"/>
      <c r="D225" s="11"/>
      <c r="E225" s="11"/>
      <c r="F225" s="11"/>
      <c r="G225" s="11"/>
    </row>
    <row r="226" spans="1:7" s="1" customFormat="1" ht="13.8">
      <c r="A226" s="11"/>
      <c r="B226" s="11"/>
      <c r="C226" s="11"/>
      <c r="D226" s="11"/>
      <c r="E226" s="11"/>
      <c r="F226" s="11"/>
      <c r="G226" s="11"/>
    </row>
    <row r="227" spans="1:7" s="1" customFormat="1" ht="13.8">
      <c r="A227" s="11"/>
      <c r="B227" s="11"/>
      <c r="C227" s="11"/>
      <c r="D227" s="11"/>
      <c r="E227" s="11"/>
      <c r="F227" s="11"/>
      <c r="G227" s="11"/>
    </row>
    <row r="228" spans="1:7" s="1" customFormat="1" ht="13.8">
      <c r="A228" s="11"/>
      <c r="B228" s="11"/>
      <c r="C228" s="11"/>
      <c r="D228" s="11"/>
      <c r="E228" s="11"/>
      <c r="F228" s="11"/>
      <c r="G228" s="11"/>
    </row>
    <row r="229" spans="1:7" s="1" customFormat="1" ht="13.8">
      <c r="A229" s="11"/>
      <c r="B229" s="11"/>
      <c r="C229" s="11"/>
      <c r="D229" s="11"/>
      <c r="E229" s="11"/>
      <c r="F229" s="11"/>
      <c r="G229" s="11"/>
    </row>
    <row r="230" spans="1:7" s="1" customFormat="1" ht="13.8">
      <c r="A230" s="11"/>
      <c r="B230" s="11"/>
      <c r="C230" s="11"/>
      <c r="D230" s="11"/>
      <c r="E230" s="11"/>
      <c r="F230" s="11"/>
      <c r="G230" s="11"/>
    </row>
    <row r="231" spans="1:7" s="1" customFormat="1" ht="13.8">
      <c r="A231" s="11"/>
      <c r="B231" s="11"/>
      <c r="C231" s="11"/>
      <c r="D231" s="11"/>
      <c r="E231" s="11"/>
      <c r="F231" s="11"/>
      <c r="G231" s="11"/>
    </row>
    <row r="232" spans="1:7" s="1" customFormat="1" ht="13.8">
      <c r="A232" s="11"/>
      <c r="B232" s="11"/>
      <c r="C232" s="11"/>
      <c r="D232" s="11"/>
      <c r="E232" s="11"/>
      <c r="F232" s="11"/>
      <c r="G232" s="11"/>
    </row>
    <row r="233" spans="1:7" s="1" customFormat="1" ht="13.8">
      <c r="A233" s="11"/>
      <c r="B233" s="11"/>
      <c r="C233" s="11"/>
      <c r="D233" s="11"/>
      <c r="E233" s="11"/>
      <c r="F233" s="11"/>
      <c r="G233" s="11"/>
    </row>
    <row r="234" spans="1:7" s="1" customFormat="1" ht="13.8">
      <c r="A234" s="11"/>
      <c r="B234" s="11"/>
      <c r="C234" s="11"/>
      <c r="D234" s="11"/>
      <c r="E234" s="11"/>
      <c r="F234" s="11"/>
      <c r="G234" s="11"/>
    </row>
    <row r="235" spans="1:7" s="1" customFormat="1" ht="13.8">
      <c r="A235" s="11"/>
      <c r="B235" s="11"/>
      <c r="C235" s="11"/>
      <c r="D235" s="11"/>
      <c r="E235" s="11"/>
      <c r="F235" s="11"/>
      <c r="G235" s="11"/>
    </row>
    <row r="236" spans="1:7" s="1" customFormat="1" ht="13.8">
      <c r="A236" s="11"/>
      <c r="B236" s="11"/>
      <c r="C236" s="11"/>
      <c r="D236" s="11"/>
      <c r="E236" s="11"/>
      <c r="F236" s="11"/>
      <c r="G236" s="11"/>
    </row>
    <row r="237" spans="1:7" s="1" customFormat="1" ht="13.8">
      <c r="A237" s="11"/>
      <c r="B237" s="11"/>
      <c r="C237" s="11"/>
      <c r="D237" s="11"/>
      <c r="E237" s="11"/>
      <c r="F237" s="11"/>
      <c r="G237" s="11"/>
    </row>
    <row r="238" spans="1:7" s="1" customFormat="1" ht="13.8">
      <c r="A238" s="11"/>
      <c r="B238" s="11"/>
      <c r="C238" s="11"/>
      <c r="D238" s="11"/>
      <c r="E238" s="11"/>
      <c r="F238" s="11"/>
      <c r="G238" s="11"/>
    </row>
    <row r="239" spans="1:7" s="1" customFormat="1" ht="13.8">
      <c r="A239" s="11"/>
      <c r="B239" s="11"/>
      <c r="C239" s="11"/>
      <c r="D239" s="11"/>
      <c r="E239" s="11"/>
      <c r="F239" s="11"/>
      <c r="G239" s="11"/>
    </row>
    <row r="240" spans="1:7" s="1" customFormat="1" ht="13.8">
      <c r="A240" s="11"/>
      <c r="B240" s="11"/>
      <c r="C240" s="11"/>
      <c r="D240" s="11"/>
      <c r="E240" s="11"/>
      <c r="F240" s="11"/>
      <c r="G240" s="11"/>
    </row>
    <row r="241" spans="1:7" s="1" customFormat="1" ht="13.8">
      <c r="A241" s="11"/>
      <c r="B241" s="11"/>
      <c r="C241" s="11"/>
      <c r="D241" s="11"/>
      <c r="E241" s="11"/>
      <c r="F241" s="11"/>
      <c r="G241" s="11"/>
    </row>
    <row r="242" spans="1:7" s="1" customFormat="1" ht="13.8">
      <c r="A242" s="11"/>
      <c r="B242" s="11"/>
      <c r="C242" s="11"/>
      <c r="D242" s="11"/>
      <c r="E242" s="11"/>
      <c r="F242" s="11"/>
      <c r="G242" s="11"/>
    </row>
    <row r="243" spans="1:7" s="1" customFormat="1" ht="13.8">
      <c r="A243" s="11"/>
      <c r="B243" s="11"/>
      <c r="C243" s="11"/>
      <c r="D243" s="11"/>
      <c r="E243" s="11"/>
      <c r="F243" s="11"/>
      <c r="G243" s="11"/>
    </row>
    <row r="244" spans="1:7" s="1" customFormat="1" ht="13.8">
      <c r="A244" s="11"/>
      <c r="B244" s="11"/>
      <c r="C244" s="11"/>
      <c r="D244" s="11"/>
      <c r="E244" s="11"/>
      <c r="F244" s="11"/>
      <c r="G244" s="11"/>
    </row>
    <row r="245" spans="1:7" s="1" customFormat="1" ht="13.8">
      <c r="A245" s="11"/>
      <c r="B245" s="11"/>
      <c r="C245" s="11"/>
      <c r="D245" s="11"/>
      <c r="E245" s="11"/>
      <c r="F245" s="11"/>
      <c r="G245" s="11"/>
    </row>
    <row r="246" spans="1:7" s="1" customFormat="1" ht="13.8">
      <c r="A246" s="11"/>
      <c r="B246" s="11"/>
      <c r="C246" s="11"/>
      <c r="D246" s="11"/>
      <c r="E246" s="11"/>
      <c r="F246" s="11"/>
      <c r="G246" s="11"/>
    </row>
    <row r="247" spans="1:7" s="1" customFormat="1" ht="13.8">
      <c r="A247" s="11"/>
      <c r="B247" s="11"/>
      <c r="C247" s="11"/>
      <c r="D247" s="11"/>
      <c r="E247" s="11"/>
      <c r="F247" s="11"/>
      <c r="G247" s="11"/>
    </row>
    <row r="248" spans="1:7" s="1" customFormat="1" ht="13.8">
      <c r="A248" s="11"/>
      <c r="B248" s="11"/>
      <c r="C248" s="11"/>
      <c r="D248" s="11"/>
      <c r="E248" s="11"/>
      <c r="F248" s="11"/>
      <c r="G248" s="11"/>
    </row>
    <row r="249" spans="1:7" s="1" customFormat="1" ht="13.8">
      <c r="A249" s="11"/>
      <c r="B249" s="11"/>
      <c r="C249" s="11"/>
      <c r="D249" s="11"/>
      <c r="E249" s="11"/>
      <c r="F249" s="11"/>
      <c r="G249" s="11"/>
    </row>
    <row r="250" spans="1:7" s="1" customFormat="1" ht="13.8">
      <c r="A250" s="11"/>
      <c r="B250" s="11"/>
      <c r="C250" s="11"/>
      <c r="D250" s="11"/>
      <c r="E250" s="11"/>
      <c r="F250" s="11"/>
      <c r="G250" s="11"/>
    </row>
    <row r="251" spans="1:7" s="1" customFormat="1" ht="13.8">
      <c r="A251" s="11"/>
      <c r="B251" s="11"/>
      <c r="C251" s="11"/>
      <c r="D251" s="11"/>
      <c r="E251" s="11"/>
      <c r="F251" s="11"/>
      <c r="G251" s="11"/>
    </row>
    <row r="252" spans="1:7" s="1" customFormat="1" ht="13.8">
      <c r="A252" s="11"/>
      <c r="B252" s="11"/>
      <c r="C252" s="11"/>
      <c r="D252" s="11"/>
      <c r="E252" s="11"/>
      <c r="F252" s="11"/>
      <c r="G252" s="11"/>
    </row>
    <row r="253" spans="1:7" s="1" customFormat="1" ht="13.8">
      <c r="A253" s="11"/>
      <c r="B253" s="11"/>
      <c r="C253" s="11"/>
      <c r="D253" s="11"/>
      <c r="E253" s="11"/>
      <c r="F253" s="11"/>
      <c r="G253" s="11"/>
    </row>
    <row r="254" spans="1:7" s="1" customFormat="1" ht="13.8">
      <c r="A254" s="11"/>
      <c r="B254" s="11"/>
      <c r="C254" s="11"/>
      <c r="D254" s="11"/>
      <c r="E254" s="11"/>
      <c r="F254" s="11"/>
      <c r="G254" s="11"/>
    </row>
    <row r="255" spans="1:7" s="1" customFormat="1" ht="13.8">
      <c r="A255" s="11"/>
      <c r="B255" s="11"/>
      <c r="C255" s="11"/>
      <c r="D255" s="11"/>
      <c r="E255" s="11"/>
      <c r="F255" s="11"/>
      <c r="G255" s="11"/>
    </row>
    <row r="256" spans="1:7" s="1" customFormat="1" ht="13.8">
      <c r="A256" s="11"/>
      <c r="B256" s="11"/>
      <c r="C256" s="11"/>
      <c r="D256" s="11"/>
      <c r="E256" s="11"/>
      <c r="F256" s="11"/>
      <c r="G256" s="11"/>
    </row>
    <row r="257" spans="1:7" s="1" customFormat="1" ht="13.8">
      <c r="A257" s="11"/>
      <c r="B257" s="11"/>
      <c r="C257" s="11"/>
      <c r="D257" s="11"/>
      <c r="E257" s="11"/>
      <c r="F257" s="11"/>
      <c r="G257" s="11"/>
    </row>
    <row r="258" spans="1:7" s="1" customFormat="1" ht="13.8">
      <c r="A258" s="11"/>
      <c r="B258" s="11"/>
      <c r="C258" s="11"/>
      <c r="D258" s="11"/>
      <c r="E258" s="11"/>
      <c r="F258" s="11"/>
      <c r="G258" s="11"/>
    </row>
    <row r="259" spans="1:7" s="1" customFormat="1" ht="13.8">
      <c r="A259" s="11"/>
      <c r="B259" s="11"/>
      <c r="C259" s="11"/>
      <c r="D259" s="11"/>
      <c r="E259" s="11"/>
      <c r="F259" s="11"/>
      <c r="G259" s="11"/>
    </row>
    <row r="260" spans="1:7" s="1" customFormat="1" ht="13.8">
      <c r="A260" s="11"/>
      <c r="B260" s="11"/>
      <c r="C260" s="11"/>
      <c r="D260" s="11"/>
      <c r="E260" s="11"/>
      <c r="F260" s="11"/>
      <c r="G260" s="11"/>
    </row>
    <row r="261" spans="1:7" s="1" customFormat="1" ht="13.8">
      <c r="A261" s="11"/>
      <c r="B261" s="11"/>
      <c r="C261" s="11"/>
      <c r="D261" s="11"/>
      <c r="E261" s="11"/>
      <c r="F261" s="11"/>
      <c r="G261" s="11"/>
    </row>
    <row r="262" spans="1:7" s="1" customFormat="1" ht="13.8">
      <c r="A262" s="11"/>
      <c r="B262" s="11"/>
      <c r="C262" s="11"/>
      <c r="D262" s="11"/>
      <c r="E262" s="11"/>
      <c r="F262" s="11"/>
      <c r="G262" s="11"/>
    </row>
    <row r="263" spans="1:7" s="1" customFormat="1" ht="13.8">
      <c r="A263" s="11"/>
      <c r="B263" s="11"/>
      <c r="C263" s="11"/>
      <c r="D263" s="11"/>
      <c r="E263" s="11"/>
      <c r="F263" s="11"/>
      <c r="G263" s="11"/>
    </row>
    <row r="264" spans="1:7" s="1" customFormat="1" ht="13.8">
      <c r="A264" s="11"/>
      <c r="B264" s="11"/>
      <c r="C264" s="11"/>
      <c r="D264" s="11"/>
      <c r="E264" s="11"/>
      <c r="F264" s="11"/>
      <c r="G264" s="11"/>
    </row>
    <row r="265" spans="1:7" s="1" customFormat="1" ht="13.8">
      <c r="A265" s="11"/>
      <c r="B265" s="11"/>
      <c r="C265" s="11"/>
      <c r="D265" s="11"/>
      <c r="E265" s="11"/>
      <c r="F265" s="11"/>
      <c r="G265" s="11"/>
    </row>
    <row r="266" spans="1:7" s="1" customFormat="1" ht="13.8">
      <c r="A266" s="11"/>
      <c r="B266" s="11"/>
      <c r="C266" s="11"/>
      <c r="D266" s="11"/>
      <c r="E266" s="11"/>
      <c r="F266" s="11"/>
      <c r="G266" s="11"/>
    </row>
    <row r="267" spans="1:7" s="1" customFormat="1" ht="13.8">
      <c r="A267" s="11"/>
      <c r="B267" s="11"/>
      <c r="C267" s="11"/>
      <c r="D267" s="11"/>
      <c r="E267" s="11"/>
      <c r="F267" s="11"/>
      <c r="G267" s="11"/>
    </row>
    <row r="268" spans="1:7" s="1" customFormat="1" ht="13.8">
      <c r="A268" s="11"/>
      <c r="B268" s="11"/>
      <c r="C268" s="11"/>
      <c r="D268" s="11"/>
      <c r="E268" s="11"/>
      <c r="F268" s="11"/>
      <c r="G268" s="11"/>
    </row>
    <row r="269" spans="1:7" s="1" customFormat="1" ht="13.8">
      <c r="A269" s="11"/>
      <c r="B269" s="11"/>
      <c r="C269" s="11"/>
      <c r="D269" s="11"/>
      <c r="E269" s="11"/>
      <c r="F269" s="11"/>
      <c r="G269" s="11"/>
    </row>
    <row r="270" spans="1:7" s="1" customFormat="1" ht="13.8">
      <c r="A270" s="11"/>
      <c r="B270" s="11"/>
      <c r="C270" s="11"/>
      <c r="D270" s="11"/>
      <c r="E270" s="11"/>
      <c r="F270" s="11"/>
      <c r="G270" s="11"/>
    </row>
    <row r="271" spans="1:7" s="1" customFormat="1" ht="13.8">
      <c r="A271" s="11"/>
      <c r="B271" s="11"/>
      <c r="C271" s="11"/>
      <c r="D271" s="11"/>
      <c r="E271" s="11"/>
      <c r="F271" s="11"/>
      <c r="G271" s="11"/>
    </row>
    <row r="272" spans="1:7" s="1" customFormat="1" ht="13.8">
      <c r="A272" s="11"/>
      <c r="B272" s="11"/>
      <c r="C272" s="11"/>
      <c r="D272" s="11"/>
      <c r="E272" s="11"/>
      <c r="F272" s="11"/>
      <c r="G272" s="11"/>
    </row>
    <row r="273" spans="1:7" s="1" customFormat="1" ht="13.8">
      <c r="A273" s="11"/>
      <c r="B273" s="11"/>
      <c r="C273" s="11"/>
      <c r="D273" s="11"/>
      <c r="E273" s="11"/>
      <c r="F273" s="11"/>
      <c r="G273" s="11"/>
    </row>
    <row r="274" spans="1:7" s="1" customFormat="1" ht="13.8">
      <c r="A274" s="11"/>
      <c r="B274" s="11"/>
      <c r="C274" s="11"/>
      <c r="D274" s="11"/>
      <c r="E274" s="11"/>
      <c r="F274" s="11"/>
      <c r="G274" s="11"/>
    </row>
    <row r="275" spans="1:7" s="1" customFormat="1" ht="13.8">
      <c r="A275" s="11"/>
      <c r="B275" s="11"/>
      <c r="C275" s="11"/>
      <c r="D275" s="11"/>
      <c r="E275" s="11"/>
      <c r="F275" s="11"/>
      <c r="G275" s="11"/>
    </row>
    <row r="276" spans="1:7" s="1" customFormat="1" ht="13.8">
      <c r="A276" s="11"/>
      <c r="B276" s="11"/>
      <c r="C276" s="11"/>
      <c r="D276" s="11"/>
      <c r="E276" s="11"/>
      <c r="F276" s="11"/>
      <c r="G276" s="11"/>
    </row>
    <row r="277" spans="1:7" s="1" customFormat="1" ht="13.8">
      <c r="A277" s="11"/>
      <c r="B277" s="11"/>
      <c r="C277" s="11"/>
      <c r="D277" s="11"/>
      <c r="E277" s="11"/>
      <c r="F277" s="11"/>
      <c r="G277" s="11"/>
    </row>
    <row r="278" spans="1:7" s="1" customFormat="1" ht="13.8">
      <c r="A278" s="11"/>
      <c r="B278" s="11"/>
      <c r="C278" s="11"/>
      <c r="D278" s="11"/>
      <c r="E278" s="11"/>
      <c r="F278" s="11"/>
      <c r="G278" s="11"/>
    </row>
    <row r="279" spans="1:7" s="1" customFormat="1" ht="13.8">
      <c r="A279" s="11"/>
      <c r="B279" s="11"/>
      <c r="C279" s="11"/>
      <c r="D279" s="11"/>
      <c r="E279" s="11"/>
      <c r="F279" s="11"/>
      <c r="G279" s="11"/>
    </row>
    <row r="280" spans="1:7" s="1" customFormat="1" ht="13.8">
      <c r="A280" s="11"/>
      <c r="B280" s="11"/>
      <c r="C280" s="11"/>
      <c r="D280" s="11"/>
      <c r="E280" s="11"/>
      <c r="F280" s="11"/>
      <c r="G280" s="11"/>
    </row>
    <row r="281" spans="1:7" s="1" customFormat="1" ht="13.8">
      <c r="A281" s="11"/>
      <c r="B281" s="11"/>
      <c r="C281" s="11"/>
      <c r="D281" s="11"/>
      <c r="E281" s="11"/>
      <c r="F281" s="11"/>
      <c r="G281" s="11"/>
    </row>
    <row r="282" spans="1:7" s="1" customFormat="1" ht="13.8">
      <c r="A282" s="11"/>
      <c r="B282" s="11"/>
      <c r="C282" s="11"/>
      <c r="D282" s="11"/>
      <c r="E282" s="11"/>
      <c r="F282" s="11"/>
      <c r="G282" s="11"/>
    </row>
    <row r="283" spans="1:7" s="1" customFormat="1" ht="13.8">
      <c r="A283" s="11"/>
      <c r="B283" s="11"/>
      <c r="C283" s="11"/>
      <c r="D283" s="11"/>
      <c r="E283" s="11"/>
      <c r="F283" s="11"/>
      <c r="G283" s="11"/>
    </row>
    <row r="284" spans="1:7" s="1" customFormat="1" ht="13.8">
      <c r="A284" s="11"/>
      <c r="B284" s="11"/>
      <c r="C284" s="11"/>
      <c r="D284" s="11"/>
      <c r="E284" s="11"/>
      <c r="F284" s="11"/>
      <c r="G284" s="11"/>
    </row>
    <row r="285" spans="1:7" s="1" customFormat="1" ht="13.8">
      <c r="A285" s="11"/>
      <c r="B285" s="11"/>
      <c r="C285" s="11"/>
      <c r="D285" s="11"/>
      <c r="E285" s="11"/>
      <c r="F285" s="11"/>
      <c r="G285" s="11"/>
    </row>
    <row r="286" spans="1:7" s="1" customFormat="1" ht="13.8">
      <c r="A286" s="11"/>
      <c r="B286" s="11"/>
      <c r="C286" s="11"/>
      <c r="D286" s="11"/>
      <c r="E286" s="11"/>
      <c r="F286" s="11"/>
      <c r="G286" s="11"/>
    </row>
    <row r="287" spans="1:7" s="1" customFormat="1" ht="13.8">
      <c r="A287" s="11"/>
      <c r="B287" s="11"/>
      <c r="C287" s="11"/>
      <c r="D287" s="11"/>
      <c r="E287" s="11"/>
      <c r="F287" s="11"/>
      <c r="G287" s="11"/>
    </row>
    <row r="288" spans="1:7" s="1" customFormat="1" ht="13.8">
      <c r="A288" s="11"/>
      <c r="B288" s="11"/>
      <c r="C288" s="11"/>
      <c r="D288" s="11"/>
      <c r="E288" s="11"/>
      <c r="F288" s="11"/>
      <c r="G288" s="11"/>
    </row>
    <row r="289" spans="1:7" s="1" customFormat="1" ht="13.8">
      <c r="A289" s="11"/>
      <c r="B289" s="11"/>
      <c r="C289" s="11"/>
      <c r="D289" s="11"/>
      <c r="E289" s="11"/>
      <c r="F289" s="11"/>
      <c r="G289" s="11"/>
    </row>
    <row r="290" spans="1:7" s="1" customFormat="1" ht="13.8">
      <c r="A290" s="11"/>
      <c r="B290" s="11"/>
      <c r="C290" s="11"/>
      <c r="D290" s="11"/>
      <c r="E290" s="11"/>
      <c r="F290" s="11"/>
      <c r="G290" s="11"/>
    </row>
    <row r="291" spans="1:7" s="1" customFormat="1" ht="13.8">
      <c r="A291" s="11"/>
      <c r="B291" s="11"/>
      <c r="C291" s="11"/>
      <c r="D291" s="11"/>
      <c r="E291" s="11"/>
      <c r="F291" s="11"/>
      <c r="G291" s="11"/>
    </row>
    <row r="292" spans="1:7" s="1" customFormat="1" ht="13.8">
      <c r="A292" s="11"/>
      <c r="B292" s="11"/>
      <c r="C292" s="11"/>
      <c r="D292" s="11"/>
      <c r="E292" s="11"/>
      <c r="F292" s="11"/>
      <c r="G292" s="11"/>
    </row>
    <row r="293" spans="1:7" s="1" customFormat="1" ht="13.8">
      <c r="A293" s="11"/>
      <c r="B293" s="11"/>
      <c r="C293" s="11"/>
      <c r="D293" s="11"/>
      <c r="E293" s="11"/>
      <c r="F293" s="11"/>
      <c r="G293" s="11"/>
    </row>
    <row r="294" spans="1:7" s="1" customFormat="1" ht="13.8">
      <c r="A294" s="11"/>
      <c r="B294" s="11"/>
      <c r="C294" s="11"/>
      <c r="D294" s="11"/>
      <c r="E294" s="11"/>
      <c r="F294" s="11"/>
      <c r="G294" s="11"/>
    </row>
    <row r="295" spans="1:7" s="1" customFormat="1" ht="13.8">
      <c r="A295" s="11"/>
      <c r="B295" s="11"/>
      <c r="C295" s="11"/>
      <c r="D295" s="11"/>
      <c r="E295" s="11"/>
      <c r="F295" s="11"/>
      <c r="G295" s="11"/>
    </row>
    <row r="296" spans="1:7" s="1" customFormat="1" ht="13.8">
      <c r="A296" s="11"/>
      <c r="B296" s="11"/>
      <c r="C296" s="11"/>
      <c r="D296" s="11"/>
      <c r="E296" s="11"/>
      <c r="F296" s="11"/>
      <c r="G296" s="11"/>
    </row>
    <row r="297" spans="1:7" s="1" customFormat="1" ht="13.8">
      <c r="A297" s="11"/>
      <c r="B297" s="11"/>
      <c r="C297" s="11"/>
      <c r="D297" s="11"/>
      <c r="E297" s="11"/>
      <c r="F297" s="11"/>
      <c r="G297" s="11"/>
    </row>
    <row r="298" spans="1:7" s="1" customFormat="1" ht="13.8">
      <c r="A298" s="11"/>
      <c r="B298" s="11"/>
      <c r="C298" s="11"/>
      <c r="D298" s="11"/>
      <c r="E298" s="11"/>
      <c r="F298" s="11"/>
      <c r="G298" s="11"/>
    </row>
    <row r="299" spans="1:7" s="1" customFormat="1" ht="13.8">
      <c r="A299" s="11"/>
      <c r="B299" s="11"/>
      <c r="C299" s="11"/>
      <c r="D299" s="11"/>
      <c r="E299" s="11"/>
      <c r="F299" s="11"/>
      <c r="G299" s="11"/>
    </row>
    <row r="300" spans="1:7" s="1" customFormat="1" ht="13.8">
      <c r="A300" s="11"/>
      <c r="B300" s="11"/>
      <c r="C300" s="11"/>
      <c r="D300" s="11"/>
      <c r="E300" s="11"/>
      <c r="F300" s="11"/>
      <c r="G300" s="11"/>
    </row>
    <row r="301" spans="1:7" s="1" customFormat="1" ht="13.8">
      <c r="A301" s="11"/>
      <c r="B301" s="11"/>
      <c r="C301" s="11"/>
      <c r="D301" s="11"/>
      <c r="E301" s="11"/>
      <c r="F301" s="11"/>
      <c r="G301" s="11"/>
    </row>
    <row r="302" spans="1:7" s="1" customFormat="1" ht="13.8">
      <c r="A302" s="11"/>
      <c r="B302" s="11"/>
      <c r="C302" s="11"/>
      <c r="D302" s="11"/>
      <c r="E302" s="11"/>
      <c r="F302" s="11"/>
      <c r="G302" s="11"/>
    </row>
    <row r="303" spans="1:7" s="1" customFormat="1" ht="13.8">
      <c r="A303" s="11"/>
      <c r="B303" s="11"/>
      <c r="C303" s="11"/>
      <c r="D303" s="11"/>
      <c r="E303" s="11"/>
      <c r="F303" s="11"/>
      <c r="G303" s="11"/>
    </row>
    <row r="304" spans="1:7" s="1" customFormat="1" ht="13.8">
      <c r="A304" s="11"/>
      <c r="B304" s="11"/>
      <c r="C304" s="11"/>
      <c r="D304" s="11"/>
      <c r="E304" s="11"/>
      <c r="F304" s="11"/>
      <c r="G304" s="11"/>
    </row>
    <row r="305" spans="1:7" s="1" customFormat="1" ht="13.8">
      <c r="A305" s="11"/>
      <c r="B305" s="11"/>
      <c r="C305" s="11"/>
      <c r="D305" s="11"/>
      <c r="E305" s="11"/>
      <c r="F305" s="11"/>
      <c r="G305" s="11"/>
    </row>
    <row r="306" spans="1:7" s="1" customFormat="1" ht="13.8">
      <c r="A306" s="11"/>
      <c r="B306" s="11"/>
      <c r="C306" s="11"/>
      <c r="D306" s="11"/>
      <c r="E306" s="11"/>
      <c r="F306" s="11"/>
      <c r="G306" s="11"/>
    </row>
    <row r="307" spans="1:7" s="1" customFormat="1" ht="13.8">
      <c r="A307" s="11"/>
      <c r="B307" s="11"/>
      <c r="C307" s="11"/>
      <c r="D307" s="11"/>
      <c r="E307" s="11"/>
      <c r="F307" s="11"/>
      <c r="G307" s="11"/>
    </row>
    <row r="308" spans="1:7" s="1" customFormat="1" ht="13.8">
      <c r="A308" s="11"/>
      <c r="B308" s="11"/>
      <c r="C308" s="11"/>
      <c r="D308" s="11"/>
      <c r="E308" s="11"/>
      <c r="F308" s="11"/>
      <c r="G308" s="11"/>
    </row>
    <row r="309" spans="1:7" s="1" customFormat="1" ht="13.8">
      <c r="A309" s="11"/>
      <c r="B309" s="11"/>
      <c r="C309" s="11"/>
      <c r="D309" s="11"/>
      <c r="E309" s="11"/>
      <c r="F309" s="11"/>
      <c r="G309" s="11"/>
    </row>
    <row r="310" spans="1:7" s="1" customFormat="1" ht="13.8">
      <c r="A310" s="11"/>
      <c r="B310" s="11"/>
      <c r="C310" s="11"/>
      <c r="D310" s="11"/>
      <c r="E310" s="11"/>
      <c r="F310" s="11"/>
      <c r="G310" s="11"/>
    </row>
    <row r="311" spans="1:7" s="1" customFormat="1" ht="13.8">
      <c r="A311" s="11"/>
      <c r="B311" s="11"/>
      <c r="C311" s="11"/>
      <c r="D311" s="11"/>
      <c r="E311" s="11"/>
      <c r="F311" s="11"/>
      <c r="G311" s="11"/>
    </row>
    <row r="312" spans="1:7" s="1" customFormat="1" ht="13.8">
      <c r="A312" s="11"/>
      <c r="B312" s="11"/>
      <c r="C312" s="11"/>
      <c r="D312" s="11"/>
      <c r="E312" s="11"/>
      <c r="F312" s="11"/>
      <c r="G312" s="11"/>
    </row>
    <row r="313" spans="1:7" s="1" customFormat="1" ht="13.8">
      <c r="A313" s="11"/>
      <c r="B313" s="11"/>
      <c r="C313" s="11"/>
      <c r="D313" s="11"/>
      <c r="E313" s="11"/>
      <c r="F313" s="11"/>
      <c r="G313" s="11"/>
    </row>
    <row r="314" spans="1:7" s="1" customFormat="1" ht="13.8">
      <c r="A314" s="11"/>
      <c r="B314" s="11"/>
      <c r="C314" s="11"/>
      <c r="D314" s="11"/>
      <c r="E314" s="11"/>
      <c r="F314" s="11"/>
      <c r="G314" s="11"/>
    </row>
    <row r="315" spans="1:7" s="1" customFormat="1" ht="13.8">
      <c r="A315" s="11"/>
      <c r="B315" s="11"/>
      <c r="C315" s="11"/>
      <c r="D315" s="11"/>
      <c r="E315" s="11"/>
      <c r="F315" s="11"/>
      <c r="G315" s="11"/>
    </row>
    <row r="316" spans="1:7" s="1" customFormat="1" ht="13.8">
      <c r="A316" s="11"/>
      <c r="B316" s="11"/>
      <c r="C316" s="11"/>
      <c r="D316" s="11"/>
      <c r="E316" s="11"/>
      <c r="F316" s="11"/>
      <c r="G316" s="11"/>
    </row>
    <row r="317" spans="1:7" s="1" customFormat="1" ht="13.8">
      <c r="A317" s="11"/>
      <c r="B317" s="11"/>
      <c r="C317" s="11"/>
      <c r="D317" s="11"/>
      <c r="E317" s="11"/>
      <c r="F317" s="11"/>
      <c r="G317" s="11"/>
    </row>
    <row r="318" spans="1:7" s="1" customFormat="1" ht="13.8">
      <c r="A318" s="11"/>
      <c r="B318" s="11"/>
      <c r="C318" s="11"/>
      <c r="D318" s="11"/>
      <c r="E318" s="11"/>
      <c r="F318" s="11"/>
      <c r="G318" s="11"/>
    </row>
    <row r="319" spans="1:7" s="1" customFormat="1" ht="13.8">
      <c r="A319" s="11"/>
      <c r="B319" s="11"/>
      <c r="C319" s="11"/>
      <c r="D319" s="11"/>
      <c r="E319" s="11"/>
      <c r="F319" s="11"/>
      <c r="G319" s="11"/>
    </row>
    <row r="320" spans="1:7" s="1" customFormat="1" ht="13.8">
      <c r="A320" s="11"/>
      <c r="B320" s="11"/>
      <c r="C320" s="11"/>
      <c r="D320" s="11"/>
      <c r="E320" s="11"/>
      <c r="F320" s="11"/>
      <c r="G320" s="11"/>
    </row>
    <row r="321" spans="1:7" s="1" customFormat="1" ht="13.8">
      <c r="A321" s="11"/>
      <c r="B321" s="11"/>
      <c r="C321" s="11"/>
      <c r="D321" s="11"/>
      <c r="E321" s="11"/>
      <c r="F321" s="11"/>
      <c r="G321" s="11"/>
    </row>
    <row r="322" spans="1:7" s="1" customFormat="1" ht="13.8">
      <c r="A322" s="11"/>
      <c r="B322" s="11"/>
      <c r="C322" s="11"/>
      <c r="D322" s="11"/>
      <c r="E322" s="11"/>
      <c r="F322" s="11"/>
      <c r="G322" s="11"/>
    </row>
    <row r="323" spans="1:7" s="1" customFormat="1" ht="13.8">
      <c r="A323" s="11"/>
      <c r="B323" s="11"/>
      <c r="C323" s="11"/>
      <c r="D323" s="11"/>
      <c r="E323" s="11"/>
      <c r="F323" s="11"/>
      <c r="G323" s="11"/>
    </row>
    <row r="324" spans="1:7" s="1" customFormat="1" ht="13.8">
      <c r="A324" s="11"/>
      <c r="B324" s="11"/>
      <c r="C324" s="11"/>
      <c r="D324" s="11"/>
      <c r="E324" s="11"/>
      <c r="F324" s="11"/>
      <c r="G324" s="11"/>
    </row>
    <row r="325" spans="1:7" s="1" customFormat="1" ht="13.8">
      <c r="A325" s="11"/>
      <c r="B325" s="11"/>
      <c r="C325" s="11"/>
      <c r="D325" s="11"/>
      <c r="E325" s="11"/>
      <c r="F325" s="11"/>
      <c r="G325" s="11"/>
    </row>
    <row r="326" spans="1:7" s="1" customFormat="1" ht="13.8">
      <c r="A326" s="11"/>
      <c r="B326" s="11"/>
      <c r="C326" s="11"/>
      <c r="D326" s="11"/>
      <c r="E326" s="11"/>
      <c r="F326" s="11"/>
      <c r="G326" s="11"/>
    </row>
    <row r="327" spans="1:7" s="1" customFormat="1" ht="13.8">
      <c r="A327" s="11"/>
      <c r="B327" s="11"/>
      <c r="C327" s="11"/>
      <c r="D327" s="11"/>
      <c r="E327" s="11"/>
      <c r="F327" s="11"/>
      <c r="G327" s="11"/>
    </row>
    <row r="328" spans="1:7" s="1" customFormat="1" ht="13.8">
      <c r="A328" s="11"/>
      <c r="B328" s="11"/>
      <c r="C328" s="11"/>
      <c r="D328" s="11"/>
      <c r="E328" s="11"/>
      <c r="F328" s="11"/>
      <c r="G328" s="11"/>
    </row>
    <row r="329" spans="1:7" s="1" customFormat="1" ht="13.8">
      <c r="A329" s="11"/>
      <c r="B329" s="11"/>
      <c r="C329" s="11"/>
      <c r="D329" s="11"/>
      <c r="E329" s="11"/>
      <c r="F329" s="11"/>
      <c r="G329" s="11"/>
    </row>
    <row r="330" spans="1:7" s="1" customFormat="1" ht="13.8">
      <c r="A330" s="11"/>
      <c r="B330" s="11"/>
      <c r="C330" s="11"/>
      <c r="D330" s="11"/>
      <c r="E330" s="11"/>
      <c r="F330" s="11"/>
      <c r="G330" s="11"/>
    </row>
    <row r="331" spans="1:7" s="1" customFormat="1" ht="13.8">
      <c r="A331" s="11"/>
      <c r="B331" s="11"/>
      <c r="C331" s="11"/>
      <c r="D331" s="11"/>
      <c r="E331" s="11"/>
      <c r="F331" s="11"/>
      <c r="G331" s="11"/>
    </row>
    <row r="332" spans="1:7" s="1" customFormat="1" ht="13.8">
      <c r="A332" s="11"/>
      <c r="B332" s="11"/>
      <c r="C332" s="11"/>
      <c r="D332" s="11"/>
      <c r="E332" s="11"/>
      <c r="F332" s="11"/>
      <c r="G332" s="11"/>
    </row>
    <row r="333" spans="1:7" s="1" customFormat="1" ht="13.8">
      <c r="A333" s="11"/>
      <c r="B333" s="11"/>
      <c r="C333" s="11"/>
      <c r="D333" s="11"/>
      <c r="E333" s="11"/>
      <c r="F333" s="11"/>
      <c r="G333" s="11"/>
    </row>
    <row r="334" spans="1:7" s="1" customFormat="1" ht="13.8">
      <c r="A334" s="11"/>
      <c r="B334" s="11"/>
      <c r="C334" s="11"/>
      <c r="D334" s="11"/>
      <c r="E334" s="11"/>
      <c r="F334" s="11"/>
      <c r="G334" s="11"/>
    </row>
    <row r="335" spans="1:7" s="1" customFormat="1" ht="13.8">
      <c r="A335" s="11"/>
      <c r="B335" s="11"/>
      <c r="C335" s="11"/>
      <c r="D335" s="11"/>
      <c r="E335" s="11"/>
      <c r="F335" s="11"/>
      <c r="G335" s="11"/>
    </row>
    <row r="336" spans="1:7" s="1" customFormat="1" ht="13.8">
      <c r="A336" s="11"/>
      <c r="B336" s="11"/>
      <c r="C336" s="11"/>
      <c r="D336" s="11"/>
      <c r="E336" s="11"/>
      <c r="F336" s="11"/>
      <c r="G336" s="11"/>
    </row>
    <row r="337" spans="1:7" s="1" customFormat="1" ht="13.8">
      <c r="A337" s="11"/>
      <c r="B337" s="11"/>
      <c r="C337" s="11"/>
      <c r="D337" s="11"/>
      <c r="E337" s="11"/>
      <c r="F337" s="11"/>
      <c r="G337" s="11"/>
    </row>
    <row r="338" spans="1:7" s="1" customFormat="1" ht="13.8">
      <c r="A338" s="11"/>
      <c r="B338" s="11"/>
      <c r="C338" s="11"/>
      <c r="D338" s="11"/>
      <c r="E338" s="11"/>
      <c r="F338" s="11"/>
      <c r="G338" s="11"/>
    </row>
    <row r="339" spans="1:7" s="1" customFormat="1" ht="13.8">
      <c r="A339" s="11"/>
      <c r="B339" s="11"/>
      <c r="C339" s="11"/>
      <c r="D339" s="11"/>
      <c r="E339" s="11"/>
      <c r="F339" s="11"/>
      <c r="G339" s="11"/>
    </row>
    <row r="340" spans="1:7" s="1" customFormat="1" ht="13.8">
      <c r="A340" s="11"/>
      <c r="B340" s="11"/>
      <c r="C340" s="11"/>
      <c r="D340" s="11"/>
      <c r="E340" s="11"/>
      <c r="F340" s="11"/>
      <c r="G340" s="11"/>
    </row>
    <row r="341" spans="1:7" s="1" customFormat="1" ht="13.8">
      <c r="A341" s="11"/>
      <c r="B341" s="11"/>
      <c r="C341" s="11"/>
      <c r="D341" s="11"/>
      <c r="E341" s="11"/>
      <c r="F341" s="11"/>
      <c r="G341" s="11"/>
    </row>
    <row r="342" spans="1:7" s="1" customFormat="1" ht="13.8">
      <c r="A342" s="11"/>
      <c r="B342" s="11"/>
      <c r="C342" s="11"/>
      <c r="D342" s="11"/>
      <c r="E342" s="11"/>
      <c r="F342" s="11"/>
      <c r="G342" s="11"/>
    </row>
    <row r="343" spans="1:7" s="1" customFormat="1" ht="13.8">
      <c r="A343" s="11"/>
      <c r="B343" s="11"/>
      <c r="C343" s="11"/>
      <c r="D343" s="11"/>
      <c r="E343" s="11"/>
      <c r="F343" s="11"/>
      <c r="G343" s="11"/>
    </row>
    <row r="344" spans="1:7" s="1" customFormat="1" ht="13.8">
      <c r="A344" s="11"/>
      <c r="B344" s="11"/>
      <c r="C344" s="11"/>
      <c r="D344" s="11"/>
      <c r="E344" s="11"/>
      <c r="F344" s="11"/>
      <c r="G344" s="11"/>
    </row>
    <row r="345" spans="1:7" s="1" customFormat="1" ht="13.8">
      <c r="A345" s="11"/>
      <c r="B345" s="11"/>
      <c r="C345" s="11"/>
      <c r="D345" s="11"/>
      <c r="E345" s="11"/>
      <c r="F345" s="11"/>
      <c r="G345" s="11"/>
    </row>
    <row r="346" spans="1:7" s="1" customFormat="1" ht="13.8">
      <c r="A346" s="11"/>
      <c r="B346" s="11"/>
      <c r="C346" s="11"/>
      <c r="D346" s="11"/>
      <c r="E346" s="11"/>
      <c r="F346" s="11"/>
      <c r="G346" s="11"/>
    </row>
    <row r="347" spans="1:7" s="1" customFormat="1" ht="13.8">
      <c r="A347" s="11"/>
      <c r="B347" s="11"/>
      <c r="C347" s="11"/>
      <c r="D347" s="11"/>
      <c r="E347" s="11"/>
      <c r="F347" s="11"/>
      <c r="G347" s="11"/>
    </row>
    <row r="348" spans="1:7" s="1" customFormat="1" ht="13.8">
      <c r="A348" s="11"/>
      <c r="B348" s="11"/>
      <c r="C348" s="11"/>
      <c r="D348" s="11"/>
      <c r="E348" s="11"/>
      <c r="F348" s="11"/>
      <c r="G348" s="11"/>
    </row>
    <row r="349" spans="1:7" s="1" customFormat="1" ht="13.8">
      <c r="A349" s="11"/>
      <c r="B349" s="11"/>
      <c r="C349" s="11"/>
      <c r="D349" s="11"/>
      <c r="E349" s="11"/>
      <c r="F349" s="11"/>
      <c r="G349" s="11"/>
    </row>
    <row r="350" spans="1:7" s="1" customFormat="1" ht="13.8">
      <c r="A350" s="11"/>
      <c r="B350" s="11"/>
      <c r="C350" s="11"/>
      <c r="D350" s="11"/>
      <c r="E350" s="11"/>
      <c r="F350" s="11"/>
      <c r="G350" s="11"/>
    </row>
    <row r="351" spans="1:7" s="1" customFormat="1" ht="13.8">
      <c r="A351" s="11"/>
      <c r="B351" s="11"/>
      <c r="C351" s="11"/>
      <c r="D351" s="11"/>
      <c r="E351" s="11"/>
      <c r="F351" s="11"/>
      <c r="G351" s="11"/>
    </row>
    <row r="352" spans="1:7" s="1" customFormat="1" ht="13.8">
      <c r="A352" s="11"/>
      <c r="B352" s="11"/>
      <c r="C352" s="11"/>
      <c r="D352" s="11"/>
      <c r="E352" s="11"/>
      <c r="F352" s="11"/>
      <c r="G352" s="11"/>
    </row>
    <row r="353" spans="1:7" s="1" customFormat="1" ht="13.8">
      <c r="A353" s="11"/>
      <c r="B353" s="11"/>
      <c r="C353" s="11"/>
      <c r="D353" s="11"/>
      <c r="E353" s="11"/>
      <c r="F353" s="11"/>
      <c r="G353" s="11"/>
    </row>
    <row r="354" spans="1:7" s="1" customFormat="1" ht="13.8">
      <c r="A354" s="11"/>
      <c r="B354" s="11"/>
      <c r="C354" s="11"/>
      <c r="D354" s="11"/>
      <c r="E354" s="11"/>
      <c r="F354" s="11"/>
      <c r="G354" s="11"/>
    </row>
    <row r="355" spans="1:7" s="1" customFormat="1" ht="13.8">
      <c r="A355" s="11"/>
      <c r="B355" s="11"/>
      <c r="C355" s="11"/>
      <c r="D355" s="11"/>
      <c r="E355" s="11"/>
      <c r="F355" s="11"/>
      <c r="G355" s="11"/>
    </row>
    <row r="356" spans="1:7" s="1" customFormat="1" ht="13.8">
      <c r="A356" s="11"/>
      <c r="B356" s="11"/>
      <c r="C356" s="11"/>
      <c r="D356" s="11"/>
      <c r="E356" s="11"/>
      <c r="F356" s="11"/>
      <c r="G356" s="11"/>
    </row>
    <row r="357" spans="1:7" s="1" customFormat="1" ht="13.8">
      <c r="A357" s="11"/>
      <c r="B357" s="11"/>
      <c r="C357" s="11"/>
      <c r="D357" s="11"/>
      <c r="E357" s="11"/>
      <c r="F357" s="11"/>
      <c r="G357" s="11"/>
    </row>
    <row r="358" spans="1:7" s="1" customFormat="1" ht="13.8">
      <c r="A358" s="11"/>
      <c r="B358" s="11"/>
      <c r="C358" s="11"/>
      <c r="D358" s="11"/>
      <c r="E358" s="11"/>
      <c r="F358" s="11"/>
      <c r="G358" s="11"/>
    </row>
    <row r="359" spans="1:7" s="1" customFormat="1" ht="13.8">
      <c r="A359" s="11"/>
      <c r="B359" s="11"/>
      <c r="C359" s="11"/>
      <c r="D359" s="11"/>
      <c r="E359" s="11"/>
      <c r="F359" s="11"/>
      <c r="G359" s="11"/>
    </row>
    <row r="360" spans="1:7" s="1" customFormat="1" ht="13.8">
      <c r="A360" s="11"/>
      <c r="B360" s="11"/>
      <c r="C360" s="11"/>
      <c r="D360" s="11"/>
      <c r="E360" s="11"/>
      <c r="F360" s="11"/>
      <c r="G360" s="11"/>
    </row>
    <row r="361" spans="1:7" s="1" customFormat="1" ht="13.8">
      <c r="A361" s="11"/>
      <c r="B361" s="11"/>
      <c r="C361" s="11"/>
      <c r="D361" s="11"/>
      <c r="E361" s="11"/>
      <c r="F361" s="11"/>
      <c r="G361" s="11"/>
    </row>
    <row r="362" spans="1:7" s="1" customFormat="1" ht="13.8">
      <c r="A362" s="11"/>
      <c r="B362" s="11"/>
      <c r="C362" s="11"/>
      <c r="D362" s="11"/>
      <c r="E362" s="11"/>
      <c r="F362" s="11"/>
      <c r="G362" s="11"/>
    </row>
    <row r="363" spans="1:7" s="1" customFormat="1" ht="13.8">
      <c r="A363" s="11"/>
      <c r="B363" s="11"/>
      <c r="C363" s="11"/>
      <c r="D363" s="11"/>
      <c r="E363" s="11"/>
      <c r="F363" s="11"/>
      <c r="G363" s="11"/>
    </row>
    <row r="364" spans="1:7" s="1" customFormat="1" ht="13.8">
      <c r="A364" s="11"/>
      <c r="B364" s="11"/>
      <c r="C364" s="11"/>
      <c r="D364" s="11"/>
      <c r="E364" s="11"/>
      <c r="F364" s="11"/>
      <c r="G364" s="11"/>
    </row>
    <row r="365" spans="1:7" s="1" customFormat="1" ht="13.8">
      <c r="A365" s="11"/>
      <c r="B365" s="11"/>
      <c r="C365" s="11"/>
      <c r="D365" s="11"/>
      <c r="E365" s="11"/>
      <c r="F365" s="11"/>
      <c r="G365" s="11"/>
    </row>
    <row r="366" spans="1:7" s="1" customFormat="1" ht="13.8">
      <c r="A366" s="11"/>
      <c r="B366" s="11"/>
      <c r="C366" s="11"/>
      <c r="D366" s="11"/>
      <c r="E366" s="11"/>
      <c r="F366" s="11"/>
      <c r="G366" s="11"/>
    </row>
    <row r="367" spans="1:7" s="1" customFormat="1" ht="13.8">
      <c r="A367" s="11"/>
      <c r="B367" s="11"/>
      <c r="C367" s="11"/>
      <c r="D367" s="11"/>
      <c r="E367" s="11"/>
      <c r="F367" s="11"/>
      <c r="G367" s="11"/>
    </row>
    <row r="368" spans="1:7" s="1" customFormat="1" ht="13.8">
      <c r="A368" s="11"/>
      <c r="B368" s="11"/>
      <c r="C368" s="11"/>
      <c r="D368" s="11"/>
      <c r="E368" s="11"/>
      <c r="F368" s="11"/>
      <c r="G368" s="11"/>
    </row>
    <row r="369" spans="1:7" s="1" customFormat="1" ht="13.8">
      <c r="A369" s="11"/>
      <c r="B369" s="11"/>
      <c r="C369" s="11"/>
      <c r="D369" s="11"/>
      <c r="E369" s="11"/>
      <c r="F369" s="11"/>
      <c r="G369" s="11"/>
    </row>
    <row r="370" spans="1:7" s="1" customFormat="1" ht="13.8">
      <c r="A370" s="11"/>
      <c r="B370" s="11"/>
      <c r="C370" s="11"/>
      <c r="D370" s="11"/>
      <c r="E370" s="11"/>
      <c r="F370" s="11"/>
      <c r="G370" s="11"/>
    </row>
    <row r="371" spans="1:7" s="1" customFormat="1" ht="13.8">
      <c r="A371" s="11"/>
      <c r="B371" s="11"/>
      <c r="C371" s="11"/>
      <c r="D371" s="11"/>
      <c r="E371" s="11"/>
      <c r="F371" s="11"/>
      <c r="G371" s="11"/>
    </row>
    <row r="372" spans="1:7" s="1" customFormat="1" ht="13.8">
      <c r="A372" s="11"/>
      <c r="B372" s="11"/>
      <c r="C372" s="11"/>
      <c r="D372" s="11"/>
      <c r="E372" s="11"/>
      <c r="F372" s="11"/>
      <c r="G372" s="11"/>
    </row>
    <row r="373" spans="1:7" s="1" customFormat="1" ht="13.8">
      <c r="A373" s="11"/>
      <c r="B373" s="11"/>
      <c r="C373" s="11"/>
      <c r="D373" s="11"/>
      <c r="E373" s="11"/>
      <c r="F373" s="11"/>
      <c r="G373" s="11"/>
    </row>
    <row r="374" spans="1:7" s="1" customFormat="1" ht="13.8">
      <c r="A374" s="11"/>
      <c r="B374" s="11"/>
      <c r="C374" s="11"/>
      <c r="D374" s="11"/>
      <c r="E374" s="11"/>
      <c r="F374" s="11"/>
      <c r="G374" s="11"/>
    </row>
    <row r="375" spans="1:7" s="1" customFormat="1" ht="13.8">
      <c r="A375" s="11"/>
      <c r="B375" s="11"/>
      <c r="C375" s="11"/>
      <c r="D375" s="11"/>
      <c r="E375" s="11"/>
      <c r="F375" s="11"/>
      <c r="G375" s="11"/>
    </row>
    <row r="376" spans="1:7" s="1" customFormat="1" ht="13.8">
      <c r="A376" s="11"/>
      <c r="B376" s="11"/>
      <c r="C376" s="11"/>
      <c r="D376" s="11"/>
      <c r="E376" s="11"/>
      <c r="F376" s="11"/>
      <c r="G376" s="11"/>
    </row>
    <row r="377" spans="1:7" s="1" customFormat="1" ht="13.8">
      <c r="A377" s="11"/>
      <c r="B377" s="11"/>
      <c r="C377" s="11"/>
      <c r="D377" s="11"/>
      <c r="E377" s="11"/>
      <c r="F377" s="11"/>
      <c r="G377" s="11"/>
    </row>
    <row r="378" spans="1:7" s="1" customFormat="1" ht="13.8">
      <c r="A378" s="11"/>
      <c r="B378" s="11"/>
      <c r="C378" s="11"/>
      <c r="D378" s="11"/>
      <c r="E378" s="11"/>
      <c r="F378" s="11"/>
      <c r="G378" s="11"/>
    </row>
    <row r="379" spans="1:7" s="1" customFormat="1" ht="13.8">
      <c r="A379" s="11"/>
      <c r="B379" s="11"/>
      <c r="C379" s="11"/>
      <c r="D379" s="11"/>
      <c r="E379" s="11"/>
      <c r="F379" s="11"/>
      <c r="G379" s="11"/>
    </row>
    <row r="380" spans="1:7" s="1" customFormat="1" ht="13.8">
      <c r="A380" s="11"/>
      <c r="B380" s="11"/>
      <c r="C380" s="11"/>
      <c r="D380" s="11"/>
      <c r="E380" s="11"/>
      <c r="F380" s="11"/>
      <c r="G380" s="11"/>
    </row>
    <row r="381" spans="1:7" s="1" customFormat="1" ht="13.8">
      <c r="A381" s="11"/>
      <c r="B381" s="11"/>
      <c r="C381" s="11"/>
      <c r="D381" s="11"/>
      <c r="E381" s="11"/>
      <c r="F381" s="11"/>
      <c r="G381" s="11"/>
    </row>
    <row r="382" spans="1:7" s="1" customFormat="1" ht="13.8">
      <c r="A382" s="11"/>
      <c r="B382" s="11"/>
      <c r="C382" s="11"/>
      <c r="D382" s="11"/>
      <c r="E382" s="11"/>
      <c r="F382" s="11"/>
      <c r="G382" s="11"/>
    </row>
    <row r="383" spans="1:7" s="1" customFormat="1" ht="13.8">
      <c r="A383" s="11"/>
      <c r="B383" s="11"/>
      <c r="C383" s="11"/>
      <c r="D383" s="11"/>
      <c r="E383" s="11"/>
      <c r="F383" s="11"/>
      <c r="G383" s="11"/>
    </row>
    <row r="384" spans="1:7" s="1" customFormat="1" ht="13.8">
      <c r="A384" s="11"/>
      <c r="B384" s="11"/>
      <c r="C384" s="11"/>
      <c r="D384" s="11"/>
      <c r="E384" s="11"/>
      <c r="F384" s="11"/>
      <c r="G384" s="11"/>
    </row>
    <row r="385" spans="1:7" s="1" customFormat="1" ht="13.8">
      <c r="A385" s="11"/>
      <c r="B385" s="11"/>
      <c r="C385" s="11"/>
      <c r="D385" s="11"/>
      <c r="E385" s="11"/>
      <c r="F385" s="11"/>
      <c r="G385" s="11"/>
    </row>
    <row r="386" spans="1:7" s="1" customFormat="1" ht="13.8">
      <c r="A386" s="11"/>
      <c r="B386" s="11"/>
      <c r="C386" s="11"/>
      <c r="D386" s="11"/>
      <c r="E386" s="11"/>
      <c r="F386" s="11"/>
      <c r="G386" s="11"/>
    </row>
    <row r="387" spans="1:7" s="1" customFormat="1" ht="13.8">
      <c r="A387" s="11"/>
      <c r="B387" s="11"/>
      <c r="C387" s="11"/>
      <c r="D387" s="11"/>
      <c r="E387" s="11"/>
      <c r="F387" s="11"/>
      <c r="G387" s="11"/>
    </row>
    <row r="388" spans="1:7" s="1" customFormat="1" ht="13.8">
      <c r="A388" s="11"/>
      <c r="B388" s="11"/>
      <c r="C388" s="11"/>
      <c r="D388" s="11"/>
      <c r="E388" s="11"/>
      <c r="F388" s="11"/>
      <c r="G388" s="11"/>
    </row>
    <row r="389" spans="1:7" s="1" customFormat="1" ht="13.8">
      <c r="A389" s="11"/>
      <c r="B389" s="11"/>
      <c r="C389" s="11"/>
      <c r="D389" s="11"/>
      <c r="E389" s="11"/>
      <c r="F389" s="11"/>
      <c r="G389" s="11"/>
    </row>
    <row r="390" spans="1:7" s="1" customFormat="1" ht="13.8">
      <c r="A390" s="11"/>
      <c r="B390" s="11"/>
      <c r="C390" s="11"/>
      <c r="D390" s="11"/>
      <c r="E390" s="11"/>
      <c r="F390" s="11"/>
      <c r="G390" s="11"/>
    </row>
    <row r="391" spans="1:7" s="1" customFormat="1" ht="13.8">
      <c r="A391" s="11"/>
      <c r="B391" s="11"/>
      <c r="C391" s="11"/>
      <c r="D391" s="11"/>
      <c r="E391" s="11"/>
      <c r="F391" s="11"/>
      <c r="G391" s="11"/>
    </row>
    <row r="392" spans="1:7" s="1" customFormat="1" ht="13.8">
      <c r="A392" s="11"/>
      <c r="B392" s="11"/>
      <c r="C392" s="11"/>
      <c r="D392" s="11"/>
      <c r="E392" s="11"/>
      <c r="F392" s="11"/>
      <c r="G392" s="11"/>
    </row>
    <row r="393" spans="1:7" s="1" customFormat="1" ht="13.8">
      <c r="A393" s="11"/>
      <c r="B393" s="11"/>
      <c r="C393" s="11"/>
      <c r="D393" s="11"/>
      <c r="E393" s="11"/>
      <c r="F393" s="11"/>
      <c r="G393" s="11"/>
    </row>
    <row r="394" spans="1:7" s="1" customFormat="1" ht="13.8">
      <c r="A394" s="11"/>
      <c r="B394" s="11"/>
      <c r="C394" s="11"/>
      <c r="D394" s="11"/>
      <c r="E394" s="11"/>
      <c r="F394" s="11"/>
      <c r="G394" s="11"/>
    </row>
    <row r="395" spans="1:7" s="1" customFormat="1" ht="13.8">
      <c r="A395" s="11"/>
      <c r="B395" s="11"/>
      <c r="C395" s="11"/>
      <c r="D395" s="11"/>
      <c r="E395" s="11"/>
      <c r="F395" s="11"/>
      <c r="G395" s="11"/>
    </row>
    <row r="396" spans="1:7" s="1" customFormat="1" ht="13.8">
      <c r="A396" s="11"/>
      <c r="B396" s="11"/>
      <c r="C396" s="11"/>
      <c r="D396" s="11"/>
      <c r="E396" s="11"/>
      <c r="F396" s="11"/>
      <c r="G396" s="11"/>
    </row>
    <row r="397" spans="1:7" s="1" customFormat="1" ht="13.8">
      <c r="A397" s="11"/>
      <c r="B397" s="11"/>
      <c r="C397" s="11"/>
      <c r="D397" s="11"/>
      <c r="E397" s="11"/>
      <c r="F397" s="11"/>
      <c r="G397" s="11"/>
    </row>
    <row r="398" spans="1:7" s="1" customFormat="1" ht="13.8">
      <c r="A398" s="11"/>
      <c r="B398" s="11"/>
      <c r="C398" s="11"/>
      <c r="D398" s="11"/>
      <c r="E398" s="11"/>
      <c r="F398" s="11"/>
      <c r="G398" s="11"/>
    </row>
    <row r="399" spans="1:7" s="1" customFormat="1" ht="13.8">
      <c r="A399" s="11"/>
      <c r="B399" s="11"/>
      <c r="C399" s="11"/>
      <c r="D399" s="11"/>
      <c r="E399" s="11"/>
      <c r="F399" s="11"/>
      <c r="G399" s="11"/>
    </row>
    <row r="400" spans="1:7" s="1" customFormat="1" ht="13.8">
      <c r="A400" s="11"/>
      <c r="B400" s="11"/>
      <c r="C400" s="11"/>
      <c r="D400" s="11"/>
      <c r="E400" s="11"/>
      <c r="F400" s="11"/>
      <c r="G400" s="11"/>
    </row>
    <row r="401" spans="1:7" s="1" customFormat="1" ht="13.8">
      <c r="A401" s="11"/>
      <c r="B401" s="11"/>
      <c r="C401" s="11"/>
      <c r="D401" s="11"/>
      <c r="E401" s="11"/>
      <c r="F401" s="11"/>
      <c r="G401" s="11"/>
    </row>
    <row r="402" spans="1:7" s="1" customFormat="1" ht="13.8">
      <c r="A402" s="11"/>
      <c r="B402" s="11"/>
      <c r="C402" s="11"/>
      <c r="D402" s="11"/>
      <c r="E402" s="11"/>
      <c r="F402" s="11"/>
      <c r="G402" s="11"/>
    </row>
    <row r="403" spans="1:7" s="1" customFormat="1" ht="13.8">
      <c r="A403" s="11"/>
      <c r="B403" s="11"/>
      <c r="C403" s="11"/>
      <c r="D403" s="11"/>
      <c r="E403" s="11"/>
      <c r="F403" s="11"/>
      <c r="G403" s="11"/>
    </row>
    <row r="404" spans="1:7" s="1" customFormat="1" ht="13.8">
      <c r="A404" s="11"/>
      <c r="B404" s="11"/>
      <c r="C404" s="11"/>
      <c r="D404" s="11"/>
      <c r="E404" s="11"/>
      <c r="F404" s="11"/>
      <c r="G404" s="11"/>
    </row>
    <row r="405" spans="1:7" s="1" customFormat="1" ht="13.8">
      <c r="A405" s="11"/>
      <c r="B405" s="11"/>
      <c r="C405" s="11"/>
      <c r="D405" s="11"/>
      <c r="E405" s="11"/>
      <c r="F405" s="11"/>
      <c r="G405" s="11"/>
    </row>
    <row r="406" spans="1:7" s="1" customFormat="1" ht="13.8">
      <c r="A406" s="11"/>
      <c r="B406" s="11"/>
      <c r="C406" s="11"/>
      <c r="D406" s="11"/>
      <c r="E406" s="11"/>
      <c r="F406" s="11"/>
      <c r="G406" s="11"/>
    </row>
    <row r="407" spans="1:7" s="1" customFormat="1" ht="13.8">
      <c r="A407" s="11"/>
      <c r="B407" s="11"/>
      <c r="C407" s="11"/>
      <c r="D407" s="11"/>
      <c r="E407" s="11"/>
      <c r="F407" s="11"/>
      <c r="G407" s="11"/>
    </row>
    <row r="408" spans="1:7" s="1" customFormat="1" ht="13.8">
      <c r="A408" s="11"/>
      <c r="B408" s="11"/>
      <c r="C408" s="11"/>
      <c r="D408" s="11"/>
      <c r="E408" s="11"/>
      <c r="F408" s="11"/>
      <c r="G408" s="11"/>
    </row>
    <row r="409" spans="1:7" s="1" customFormat="1" ht="13.8">
      <c r="A409" s="11"/>
      <c r="B409" s="11"/>
      <c r="C409" s="11"/>
      <c r="D409" s="11"/>
      <c r="E409" s="11"/>
      <c r="F409" s="11"/>
      <c r="G409" s="11"/>
    </row>
    <row r="410" spans="1:7" s="1" customFormat="1" ht="13.8">
      <c r="A410" s="11"/>
      <c r="B410" s="11"/>
      <c r="C410" s="11"/>
      <c r="D410" s="11"/>
      <c r="E410" s="11"/>
      <c r="F410" s="11"/>
      <c r="G410" s="11"/>
    </row>
    <row r="411" spans="1:7" s="1" customFormat="1" ht="13.8">
      <c r="A411" s="11"/>
      <c r="B411" s="11"/>
      <c r="C411" s="11"/>
      <c r="D411" s="11"/>
      <c r="E411" s="11"/>
      <c r="F411" s="11"/>
      <c r="G411" s="11"/>
    </row>
    <row r="412" spans="1:7" s="1" customFormat="1" ht="13.8">
      <c r="A412" s="11"/>
      <c r="B412" s="11"/>
      <c r="C412" s="11"/>
      <c r="D412" s="11"/>
      <c r="E412" s="11"/>
      <c r="F412" s="11"/>
      <c r="G412" s="11"/>
    </row>
    <row r="413" spans="1:7" s="1" customFormat="1" ht="13.8">
      <c r="A413" s="11"/>
      <c r="B413" s="11"/>
      <c r="C413" s="11"/>
      <c r="D413" s="11"/>
      <c r="E413" s="11"/>
      <c r="F413" s="11"/>
      <c r="G413" s="11"/>
    </row>
    <row r="414" spans="1:7" s="1" customFormat="1" ht="13.8">
      <c r="A414" s="11"/>
      <c r="B414" s="11"/>
      <c r="C414" s="11"/>
      <c r="D414" s="11"/>
      <c r="E414" s="11"/>
      <c r="F414" s="11"/>
      <c r="G414" s="11"/>
    </row>
    <row r="415" spans="1:7" s="1" customFormat="1" ht="13.8">
      <c r="A415" s="11"/>
      <c r="B415" s="11"/>
      <c r="C415" s="11"/>
      <c r="D415" s="11"/>
      <c r="E415" s="11"/>
      <c r="F415" s="11"/>
      <c r="G415" s="11"/>
    </row>
    <row r="416" spans="1:7" s="1" customFormat="1" ht="13.8">
      <c r="A416" s="11"/>
      <c r="B416" s="11"/>
      <c r="C416" s="11"/>
      <c r="D416" s="11"/>
      <c r="E416" s="11"/>
      <c r="F416" s="11"/>
      <c r="G416" s="11"/>
    </row>
    <row r="417" spans="1:7" s="1" customFormat="1" ht="13.8">
      <c r="A417" s="11"/>
      <c r="B417" s="11"/>
      <c r="C417" s="11"/>
      <c r="D417" s="11"/>
      <c r="E417" s="11"/>
      <c r="F417" s="11"/>
      <c r="G417" s="11"/>
    </row>
    <row r="418" spans="1:7" s="1" customFormat="1" ht="13.8">
      <c r="A418" s="11"/>
      <c r="B418" s="11"/>
      <c r="C418" s="11"/>
      <c r="D418" s="11"/>
      <c r="E418" s="11"/>
      <c r="F418" s="11"/>
      <c r="G418" s="11"/>
    </row>
    <row r="419" spans="1:7" s="1" customFormat="1" ht="13.8">
      <c r="A419" s="11"/>
      <c r="B419" s="11"/>
      <c r="C419" s="11"/>
      <c r="D419" s="11"/>
      <c r="E419" s="11"/>
      <c r="F419" s="11"/>
      <c r="G419" s="11"/>
    </row>
    <row r="420" spans="1:7" s="1" customFormat="1" ht="13.8">
      <c r="A420" s="11"/>
      <c r="B420" s="11"/>
      <c r="C420" s="11"/>
      <c r="D420" s="11"/>
      <c r="E420" s="11"/>
      <c r="F420" s="11"/>
      <c r="G420" s="11"/>
    </row>
    <row r="421" spans="1:7" s="1" customFormat="1" ht="13.8">
      <c r="A421" s="11"/>
      <c r="B421" s="11"/>
      <c r="C421" s="11"/>
      <c r="D421" s="11"/>
      <c r="E421" s="11"/>
      <c r="F421" s="11"/>
      <c r="G421" s="11"/>
    </row>
    <row r="422" spans="1:7" s="1" customFormat="1" ht="13.8">
      <c r="A422" s="11"/>
      <c r="B422" s="11"/>
      <c r="C422" s="11"/>
      <c r="D422" s="11"/>
      <c r="E422" s="11"/>
      <c r="F422" s="11"/>
      <c r="G422" s="11"/>
    </row>
    <row r="423" spans="1:7" s="1" customFormat="1" ht="13.8">
      <c r="A423" s="11"/>
      <c r="B423" s="11"/>
      <c r="C423" s="11"/>
      <c r="D423" s="11"/>
      <c r="E423" s="11"/>
      <c r="F423" s="11"/>
      <c r="G423" s="11"/>
    </row>
    <row r="424" spans="1:7" s="1" customFormat="1" ht="13.8">
      <c r="A424" s="11"/>
      <c r="B424" s="11"/>
      <c r="C424" s="11"/>
      <c r="D424" s="11"/>
      <c r="E424" s="11"/>
      <c r="F424" s="11"/>
      <c r="G424" s="11"/>
    </row>
    <row r="425" spans="1:7" s="1" customFormat="1" ht="13.8">
      <c r="A425" s="11"/>
      <c r="B425" s="11"/>
      <c r="C425" s="11"/>
      <c r="D425" s="11"/>
      <c r="E425" s="11"/>
      <c r="F425" s="11"/>
      <c r="G425" s="11"/>
    </row>
    <row r="426" spans="1:7" s="1" customFormat="1" ht="13.8">
      <c r="A426" s="11"/>
      <c r="B426" s="11"/>
      <c r="C426" s="11"/>
      <c r="D426" s="11"/>
      <c r="E426" s="11"/>
      <c r="F426" s="11"/>
      <c r="G426" s="11"/>
    </row>
    <row r="427" spans="1:7" s="1" customFormat="1" ht="13.8">
      <c r="A427" s="11"/>
      <c r="B427" s="11"/>
      <c r="C427" s="11"/>
      <c r="D427" s="11"/>
      <c r="E427" s="11"/>
      <c r="F427" s="11"/>
      <c r="G427" s="11"/>
    </row>
    <row r="428" spans="1:7" s="1" customFormat="1" ht="13.8">
      <c r="A428" s="11"/>
      <c r="B428" s="11"/>
      <c r="C428" s="11"/>
      <c r="D428" s="11"/>
      <c r="E428" s="11"/>
      <c r="F428" s="11"/>
      <c r="G428" s="11"/>
    </row>
    <row r="429" spans="1:7" s="1" customFormat="1" ht="13.8">
      <c r="A429" s="11"/>
      <c r="B429" s="11"/>
      <c r="C429" s="11"/>
      <c r="D429" s="11"/>
      <c r="E429" s="11"/>
      <c r="F429" s="11"/>
      <c r="G429" s="11"/>
    </row>
    <row r="430" spans="1:7" s="1" customFormat="1" ht="13.8">
      <c r="A430" s="11"/>
      <c r="B430" s="11"/>
      <c r="C430" s="11"/>
      <c r="D430" s="11"/>
      <c r="E430" s="11"/>
      <c r="F430" s="11"/>
      <c r="G430" s="11"/>
    </row>
    <row r="431" spans="1:7" s="1" customFormat="1" ht="13.8">
      <c r="A431" s="11"/>
      <c r="B431" s="11"/>
      <c r="C431" s="11"/>
      <c r="D431" s="11"/>
      <c r="E431" s="11"/>
      <c r="F431" s="11"/>
      <c r="G431" s="11"/>
    </row>
    <row r="432" spans="1:7" s="1" customFormat="1" ht="13.8">
      <c r="A432" s="11"/>
      <c r="B432" s="11"/>
      <c r="C432" s="11"/>
      <c r="D432" s="11"/>
      <c r="E432" s="11"/>
      <c r="F432" s="11"/>
      <c r="G432" s="11"/>
    </row>
    <row r="433" spans="1:7" s="1" customFormat="1" ht="13.8">
      <c r="A433" s="11"/>
      <c r="B433" s="11"/>
      <c r="C433" s="11"/>
      <c r="D433" s="11"/>
      <c r="E433" s="11"/>
      <c r="F433" s="11"/>
      <c r="G433" s="11"/>
    </row>
    <row r="434" spans="1:7" s="1" customFormat="1" ht="13.8">
      <c r="A434" s="11"/>
      <c r="B434" s="11"/>
      <c r="C434" s="11"/>
      <c r="D434" s="11"/>
      <c r="E434" s="11"/>
      <c r="F434" s="11"/>
      <c r="G434" s="11"/>
    </row>
    <row r="435" spans="1:7" s="1" customFormat="1" ht="13.8">
      <c r="A435" s="11"/>
      <c r="B435" s="11"/>
      <c r="C435" s="11"/>
      <c r="D435" s="11"/>
      <c r="E435" s="11"/>
      <c r="F435" s="11"/>
      <c r="G435" s="11"/>
    </row>
    <row r="436" spans="1:7" s="1" customFormat="1" ht="13.8">
      <c r="A436" s="11"/>
      <c r="B436" s="11"/>
      <c r="C436" s="11"/>
      <c r="D436" s="11"/>
      <c r="E436" s="11"/>
      <c r="F436" s="11"/>
      <c r="G436" s="11"/>
    </row>
    <row r="437" spans="1:7" s="1" customFormat="1" ht="13.8">
      <c r="A437" s="11"/>
      <c r="B437" s="11"/>
      <c r="C437" s="11"/>
      <c r="D437" s="11"/>
      <c r="E437" s="11"/>
      <c r="F437" s="11"/>
      <c r="G437" s="11"/>
    </row>
    <row r="438" spans="1:7" s="1" customFormat="1" ht="13.8">
      <c r="A438" s="11"/>
      <c r="B438" s="11"/>
      <c r="C438" s="11"/>
      <c r="D438" s="11"/>
      <c r="E438" s="11"/>
      <c r="F438" s="11"/>
      <c r="G438" s="11"/>
    </row>
    <row r="439" spans="1:7" s="1" customFormat="1" ht="13.8">
      <c r="A439" s="11"/>
      <c r="B439" s="11"/>
      <c r="C439" s="11"/>
      <c r="D439" s="11"/>
      <c r="E439" s="11"/>
      <c r="F439" s="11"/>
      <c r="G439" s="11"/>
    </row>
    <row r="440" spans="1:7" s="1" customFormat="1" ht="13.8">
      <c r="A440" s="11"/>
      <c r="B440" s="11"/>
      <c r="C440" s="11"/>
      <c r="D440" s="11"/>
      <c r="E440" s="11"/>
      <c r="F440" s="11"/>
      <c r="G440" s="11"/>
    </row>
    <row r="441" spans="1:7" s="1" customFormat="1" ht="13.8">
      <c r="A441" s="11"/>
      <c r="B441" s="11"/>
      <c r="C441" s="11"/>
      <c r="D441" s="11"/>
      <c r="E441" s="11"/>
      <c r="F441" s="11"/>
      <c r="G441" s="11"/>
    </row>
    <row r="442" spans="1:7" s="1" customFormat="1" ht="13.8">
      <c r="A442" s="11"/>
      <c r="B442" s="11"/>
      <c r="C442" s="11"/>
      <c r="D442" s="11"/>
      <c r="E442" s="11"/>
      <c r="F442" s="11"/>
      <c r="G442" s="11"/>
    </row>
    <row r="443" spans="1:7" s="1" customFormat="1" ht="13.8">
      <c r="A443" s="11"/>
      <c r="B443" s="11"/>
      <c r="C443" s="11"/>
      <c r="D443" s="11"/>
      <c r="E443" s="11"/>
      <c r="F443" s="11"/>
      <c r="G443" s="11"/>
    </row>
    <row r="444" spans="1:7" s="1" customFormat="1" ht="13.8">
      <c r="A444" s="11"/>
      <c r="B444" s="11"/>
      <c r="C444" s="11"/>
      <c r="D444" s="11"/>
      <c r="E444" s="11"/>
      <c r="F444" s="11"/>
      <c r="G444" s="11"/>
    </row>
    <row r="445" spans="1:7" s="1" customFormat="1" ht="13.8">
      <c r="A445" s="11"/>
      <c r="B445" s="11"/>
      <c r="C445" s="11"/>
      <c r="D445" s="11"/>
      <c r="E445" s="11"/>
      <c r="F445" s="11"/>
      <c r="G445" s="11"/>
    </row>
    <row r="446" spans="1:7" s="1" customFormat="1" ht="13.8">
      <c r="A446" s="11"/>
      <c r="B446" s="11"/>
      <c r="C446" s="11"/>
      <c r="D446" s="11"/>
      <c r="E446" s="11"/>
      <c r="F446" s="11"/>
      <c r="G446" s="11"/>
    </row>
    <row r="447" spans="1:7" s="1" customFormat="1" ht="13.8">
      <c r="A447" s="11"/>
      <c r="B447" s="11"/>
      <c r="C447" s="11"/>
      <c r="D447" s="11"/>
      <c r="E447" s="11"/>
      <c r="F447" s="11"/>
      <c r="G447" s="11"/>
    </row>
    <row r="448" spans="1:7" s="1" customFormat="1" ht="13.8">
      <c r="A448" s="11"/>
      <c r="B448" s="11"/>
      <c r="C448" s="11"/>
      <c r="D448" s="11"/>
      <c r="E448" s="11"/>
      <c r="F448" s="11"/>
      <c r="G448" s="11"/>
    </row>
    <row r="449" spans="1:7" s="1" customFormat="1" ht="13.8">
      <c r="A449" s="11"/>
      <c r="B449" s="11"/>
      <c r="C449" s="11"/>
      <c r="D449" s="11"/>
      <c r="E449" s="11"/>
      <c r="F449" s="11"/>
      <c r="G449" s="11"/>
    </row>
    <row r="450" spans="1:7" s="1" customFormat="1" ht="13.8">
      <c r="A450" s="11"/>
      <c r="B450" s="11"/>
      <c r="C450" s="11"/>
      <c r="D450" s="11"/>
      <c r="E450" s="11"/>
      <c r="F450" s="11"/>
      <c r="G450" s="11"/>
    </row>
    <row r="451" spans="1:7" s="1" customFormat="1" ht="13.8">
      <c r="A451" s="11"/>
      <c r="B451" s="11"/>
      <c r="C451" s="11"/>
      <c r="D451" s="11"/>
      <c r="E451" s="11"/>
      <c r="F451" s="11"/>
      <c r="G451" s="11"/>
    </row>
    <row r="452" spans="1:7" s="1" customFormat="1" ht="13.8">
      <c r="A452" s="11"/>
      <c r="B452" s="11"/>
      <c r="C452" s="11"/>
      <c r="D452" s="11"/>
      <c r="E452" s="11"/>
      <c r="F452" s="11"/>
      <c r="G452" s="11"/>
    </row>
    <row r="453" spans="1:7" s="1" customFormat="1" ht="13.8">
      <c r="A453" s="11"/>
      <c r="B453" s="11"/>
      <c r="C453" s="11"/>
      <c r="D453" s="11"/>
      <c r="E453" s="11"/>
      <c r="F453" s="11"/>
      <c r="G453" s="11"/>
    </row>
    <row r="454" spans="1:7" s="1" customFormat="1" ht="13.8">
      <c r="A454" s="11"/>
      <c r="B454" s="11"/>
      <c r="C454" s="11"/>
      <c r="D454" s="11"/>
      <c r="E454" s="11"/>
      <c r="F454" s="11"/>
      <c r="G454" s="11"/>
    </row>
    <row r="455" spans="1:7" s="1" customFormat="1" ht="13.8">
      <c r="A455" s="11"/>
      <c r="B455" s="11"/>
      <c r="C455" s="11"/>
      <c r="D455" s="11"/>
      <c r="E455" s="11"/>
      <c r="F455" s="11"/>
      <c r="G455" s="11"/>
    </row>
    <row r="456" spans="1:7" s="1" customFormat="1" ht="13.8">
      <c r="A456" s="11"/>
      <c r="B456" s="11"/>
      <c r="C456" s="11"/>
      <c r="D456" s="11"/>
      <c r="E456" s="11"/>
      <c r="F456" s="11"/>
      <c r="G456" s="11"/>
    </row>
    <row r="457" spans="1:7" s="1" customFormat="1" ht="13.8">
      <c r="A457" s="11"/>
      <c r="B457" s="11"/>
      <c r="C457" s="11"/>
      <c r="D457" s="11"/>
      <c r="E457" s="11"/>
      <c r="F457" s="11"/>
      <c r="G457" s="11"/>
    </row>
    <row r="458" spans="1:7" s="1" customFormat="1" ht="13.8">
      <c r="A458" s="11"/>
      <c r="B458" s="11"/>
      <c r="C458" s="11"/>
      <c r="D458" s="11"/>
      <c r="E458" s="11"/>
      <c r="F458" s="11"/>
      <c r="G458" s="11"/>
    </row>
    <row r="459" spans="1:7" s="1" customFormat="1" ht="13.8">
      <c r="A459" s="11"/>
      <c r="B459" s="11"/>
      <c r="C459" s="11"/>
      <c r="D459" s="11"/>
      <c r="E459" s="11"/>
      <c r="F459" s="11"/>
      <c r="G459" s="11"/>
    </row>
    <row r="460" spans="1:7" s="1" customFormat="1" ht="13.8">
      <c r="A460" s="11"/>
      <c r="B460" s="11"/>
      <c r="C460" s="11"/>
      <c r="D460" s="11"/>
      <c r="E460" s="11"/>
      <c r="F460" s="11"/>
      <c r="G460" s="11"/>
    </row>
    <row r="461" spans="1:7" s="1" customFormat="1" ht="13.8">
      <c r="A461" s="11"/>
      <c r="B461" s="11"/>
      <c r="C461" s="11"/>
      <c r="D461" s="11"/>
      <c r="E461" s="11"/>
      <c r="F461" s="11"/>
      <c r="G461" s="11"/>
    </row>
    <row r="462" spans="1:7" s="1" customFormat="1" ht="13.8">
      <c r="A462" s="11"/>
      <c r="B462" s="11"/>
      <c r="C462" s="11"/>
      <c r="D462" s="11"/>
      <c r="E462" s="11"/>
      <c r="F462" s="11"/>
      <c r="G462" s="11"/>
    </row>
    <row r="463" spans="1:7" s="1" customFormat="1" ht="13.8">
      <c r="A463" s="11"/>
      <c r="B463" s="11"/>
      <c r="C463" s="11"/>
      <c r="D463" s="11"/>
      <c r="E463" s="11"/>
      <c r="F463" s="11"/>
      <c r="G463" s="11"/>
    </row>
    <row r="464" spans="1:7" s="1" customFormat="1" ht="13.8">
      <c r="A464" s="11"/>
      <c r="B464" s="11"/>
      <c r="C464" s="11"/>
      <c r="D464" s="11"/>
      <c r="E464" s="11"/>
      <c r="F464" s="11"/>
      <c r="G464" s="11"/>
    </row>
    <row r="465" spans="1:7" s="1" customFormat="1" ht="13.8">
      <c r="A465" s="11"/>
      <c r="B465" s="11"/>
      <c r="C465" s="11"/>
      <c r="D465" s="11"/>
      <c r="E465" s="11"/>
      <c r="F465" s="11"/>
      <c r="G465" s="11"/>
    </row>
    <row r="466" spans="1:7" s="1" customFormat="1" ht="13.8">
      <c r="A466" s="11"/>
      <c r="B466" s="11"/>
      <c r="C466" s="11"/>
      <c r="D466" s="11"/>
      <c r="E466" s="11"/>
      <c r="F466" s="11"/>
      <c r="G466" s="11"/>
    </row>
    <row r="467" spans="1:7" s="1" customFormat="1" ht="13.8">
      <c r="A467" s="11"/>
      <c r="B467" s="11"/>
      <c r="C467" s="11"/>
      <c r="D467" s="11"/>
      <c r="E467" s="11"/>
      <c r="F467" s="11"/>
      <c r="G467" s="11"/>
    </row>
    <row r="468" spans="1:7" s="1" customFormat="1" ht="13.8">
      <c r="A468" s="11"/>
      <c r="B468" s="11"/>
      <c r="C468" s="11"/>
      <c r="D468" s="11"/>
      <c r="E468" s="11"/>
      <c r="F468" s="11"/>
      <c r="G468" s="11"/>
    </row>
    <row r="469" spans="1:7" s="1" customFormat="1" ht="13.8">
      <c r="A469" s="11"/>
      <c r="B469" s="11"/>
      <c r="C469" s="11"/>
      <c r="D469" s="11"/>
      <c r="E469" s="11"/>
      <c r="F469" s="11"/>
      <c r="G469" s="11"/>
    </row>
    <row r="470" spans="1:7" s="1" customFormat="1" ht="13.8">
      <c r="A470" s="11"/>
      <c r="B470" s="11"/>
      <c r="C470" s="11"/>
      <c r="D470" s="11"/>
      <c r="E470" s="11"/>
      <c r="F470" s="11"/>
      <c r="G470" s="11"/>
    </row>
    <row r="471" spans="1:7" s="1" customFormat="1" ht="13.8">
      <c r="A471" s="11"/>
      <c r="B471" s="11"/>
      <c r="C471" s="11"/>
      <c r="D471" s="11"/>
      <c r="E471" s="11"/>
      <c r="F471" s="11"/>
      <c r="G471" s="11"/>
    </row>
  </sheetData>
  <sheetProtection algorithmName="SHA-512" hashValue="icM1cgTZRJ/Nv2BnTko71zITuNlzS+OhJub1rNsXJHOzqmRZreI4aCd/wmoQ9L33rBj7Ji/HiOw0VVMeTG3eOA==" saltValue="/P6P019TgcqirLqU+V+gSA==" spinCount="100000" sheet="1" formatCells="0" formatColumns="0" formatRows="0"/>
  <mergeCells count="80">
    <mergeCell ref="A9:L9"/>
    <mergeCell ref="A1:E7"/>
    <mergeCell ref="I1:L1"/>
    <mergeCell ref="I2:J2"/>
    <mergeCell ref="I4:L4"/>
    <mergeCell ref="I5:J5"/>
    <mergeCell ref="E18:L18"/>
    <mergeCell ref="A10:C10"/>
    <mergeCell ref="E10:L10"/>
    <mergeCell ref="E11:F11"/>
    <mergeCell ref="G11:L11"/>
    <mergeCell ref="A12:C12"/>
    <mergeCell ref="F12:L12"/>
    <mergeCell ref="F13:L13"/>
    <mergeCell ref="F14:L14"/>
    <mergeCell ref="F15:L15"/>
    <mergeCell ref="F16:L16"/>
    <mergeCell ref="F17:L17"/>
    <mergeCell ref="A27:B27"/>
    <mergeCell ref="E27:K27"/>
    <mergeCell ref="E19:L19"/>
    <mergeCell ref="E20:L20"/>
    <mergeCell ref="E21:J21"/>
    <mergeCell ref="D22:L23"/>
    <mergeCell ref="A23:C23"/>
    <mergeCell ref="E24:L24"/>
    <mergeCell ref="E31:I31"/>
    <mergeCell ref="E25:J25"/>
    <mergeCell ref="K25:L25"/>
    <mergeCell ref="E26:J26"/>
    <mergeCell ref="K26:L26"/>
    <mergeCell ref="E28:K28"/>
    <mergeCell ref="A29:C29"/>
    <mergeCell ref="E29:K29"/>
    <mergeCell ref="A30:C30"/>
    <mergeCell ref="E30:I30"/>
    <mergeCell ref="E44:K44"/>
    <mergeCell ref="E32:I32"/>
    <mergeCell ref="E33:K33"/>
    <mergeCell ref="E34:K34"/>
    <mergeCell ref="E35:J35"/>
    <mergeCell ref="E36:I36"/>
    <mergeCell ref="E37:I37"/>
    <mergeCell ref="E38:I38"/>
    <mergeCell ref="E39:K39"/>
    <mergeCell ref="E40:K40"/>
    <mergeCell ref="E42:K42"/>
    <mergeCell ref="E43:K43"/>
    <mergeCell ref="E45:K45"/>
    <mergeCell ref="F46:G46"/>
    <mergeCell ref="H46:I46"/>
    <mergeCell ref="J46:K46"/>
    <mergeCell ref="F47:G47"/>
    <mergeCell ref="H47:I47"/>
    <mergeCell ref="J47:K47"/>
    <mergeCell ref="F48:G48"/>
    <mergeCell ref="H48:I48"/>
    <mergeCell ref="J48:K48"/>
    <mergeCell ref="F49:G49"/>
    <mergeCell ref="H49:I49"/>
    <mergeCell ref="J49:K49"/>
    <mergeCell ref="E56:J56"/>
    <mergeCell ref="K56:L56"/>
    <mergeCell ref="F50:G50"/>
    <mergeCell ref="H50:I50"/>
    <mergeCell ref="J50:K50"/>
    <mergeCell ref="F51:G51"/>
    <mergeCell ref="H51:I51"/>
    <mergeCell ref="J51:K51"/>
    <mergeCell ref="E53:L53"/>
    <mergeCell ref="E54:H54"/>
    <mergeCell ref="I54:L54"/>
    <mergeCell ref="E55:J55"/>
    <mergeCell ref="K55:L55"/>
    <mergeCell ref="F58:L58"/>
    <mergeCell ref="F59:L69"/>
    <mergeCell ref="A60:C60"/>
    <mergeCell ref="C63:E63"/>
    <mergeCell ref="A64:E64"/>
    <mergeCell ref="D66:E66"/>
  </mergeCells>
  <pageMargins left="0.25" right="0.25" top="0.75" bottom="0.55125000000000002" header="0.3" footer="0.3"/>
  <pageSetup paperSize="9" scale="59" orientation="portrait" r:id="rId1"/>
  <headerFooter>
    <oddHeader>&amp;C&amp;"-,Bold"&amp;18&amp;UST VINCENT DE PAUL SOCIETY - QUARTERLY FINANCIAL RETURN - COUNCIL&amp;16
&amp;"-,Regular"&amp;UEMAIL FULL WORKBOOK TO &amp;"-,Bold"quarterlyreturn@svp.org.uk</oddHeader>
    <oddFooter>&amp;C&amp;"-,Bold Italic"&amp;17&amp;KFF0000Please return the Quarterly Financial form no later than one month after quarter end. Thank you for sending this form in on time.</oddFooter>
  </headerFooter>
  <customProperties>
    <customPr name="GUID" r:id="rId2"/>
  </customPropertie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55F17-441E-4C80-AF91-032B14007C6E}">
  <sheetPr codeName="Sheet14">
    <tabColor rgb="FF7030A0"/>
    <pageSetUpPr fitToPage="1"/>
  </sheetPr>
  <dimension ref="A1:I456"/>
  <sheetViews>
    <sheetView view="pageLayout" zoomScale="90" zoomScaleNormal="100" zoomScaleSheetLayoutView="90" zoomScalePageLayoutView="90" workbookViewId="0">
      <selection activeCell="F64" sqref="F64"/>
    </sheetView>
  </sheetViews>
  <sheetFormatPr defaultColWidth="10.88671875" defaultRowHeight="15.6"/>
  <cols>
    <col min="1" max="1" width="8" style="1" customWidth="1"/>
    <col min="2" max="2" width="42.6640625" style="1" customWidth="1"/>
    <col min="3" max="3" width="12.44140625" style="8" customWidth="1"/>
    <col min="4" max="4" width="20.88671875" style="1" customWidth="1"/>
    <col min="5" max="5" width="0.5546875" style="1" customWidth="1"/>
    <col min="6" max="6" width="19.33203125" style="1" customWidth="1"/>
    <col min="7" max="7" width="12.33203125" style="1" customWidth="1"/>
    <col min="8" max="8" width="17.5546875" style="1" customWidth="1"/>
    <col min="9" max="9" width="19" style="1" customWidth="1"/>
    <col min="10" max="16384" width="10.88671875" style="12"/>
  </cols>
  <sheetData>
    <row r="1" spans="1:9" s="95" customFormat="1" ht="17.100000000000001" customHeight="1" thickBot="1">
      <c r="A1" s="545" t="s">
        <v>110</v>
      </c>
      <c r="B1" s="546"/>
      <c r="C1" s="546"/>
      <c r="D1" s="547"/>
      <c r="F1" s="554" t="s">
        <v>160</v>
      </c>
      <c r="G1" s="555"/>
      <c r="H1" s="555"/>
      <c r="I1" s="96"/>
    </row>
    <row r="2" spans="1:9" s="1" customFormat="1" ht="17.100000000000001" customHeight="1">
      <c r="A2" s="548"/>
      <c r="B2" s="549"/>
      <c r="C2" s="549"/>
      <c r="D2" s="550"/>
      <c r="F2" s="97" t="s">
        <v>9</v>
      </c>
      <c r="G2" s="556"/>
      <c r="H2" s="556"/>
      <c r="I2" s="557"/>
    </row>
    <row r="3" spans="1:9" s="1" customFormat="1" ht="17.100000000000001" customHeight="1">
      <c r="A3" s="548"/>
      <c r="B3" s="549"/>
      <c r="C3" s="549"/>
      <c r="D3" s="550"/>
      <c r="F3" s="98" t="s">
        <v>111</v>
      </c>
      <c r="G3" s="558"/>
      <c r="H3" s="558"/>
      <c r="I3" s="559"/>
    </row>
    <row r="4" spans="1:9" s="1" customFormat="1" ht="17.100000000000001" customHeight="1">
      <c r="A4" s="548"/>
      <c r="B4" s="549"/>
      <c r="C4" s="549"/>
      <c r="D4" s="550"/>
      <c r="F4" s="98" t="s">
        <v>112</v>
      </c>
      <c r="G4" s="558"/>
      <c r="H4" s="558"/>
      <c r="I4" s="559"/>
    </row>
    <row r="5" spans="1:9" s="1" customFormat="1" ht="21" customHeight="1" thickBot="1">
      <c r="A5" s="551"/>
      <c r="B5" s="552"/>
      <c r="C5" s="552"/>
      <c r="D5" s="553"/>
      <c r="F5" s="99" t="s">
        <v>15</v>
      </c>
      <c r="G5" s="560"/>
      <c r="H5" s="560"/>
      <c r="I5" s="561"/>
    </row>
    <row r="6" spans="1:9" s="1" customFormat="1" ht="6.75" customHeight="1" thickBot="1">
      <c r="A6" s="100"/>
      <c r="B6" s="100"/>
      <c r="C6" s="100"/>
      <c r="D6" s="100"/>
      <c r="E6" s="101"/>
      <c r="F6" s="101"/>
      <c r="G6" s="102"/>
      <c r="H6" s="102"/>
      <c r="I6" s="102"/>
    </row>
    <row r="7" spans="1:9" s="1" customFormat="1" ht="17.100000000000001" customHeight="1" thickBot="1">
      <c r="A7" s="528" t="s">
        <v>113</v>
      </c>
      <c r="B7" s="529"/>
      <c r="C7" s="529"/>
      <c r="D7" s="530"/>
      <c r="E7" s="531" t="s">
        <v>114</v>
      </c>
      <c r="F7" s="531"/>
      <c r="G7" s="531"/>
      <c r="H7" s="531"/>
      <c r="I7" s="532"/>
    </row>
    <row r="8" spans="1:9" s="1" customFormat="1" ht="33.75" customHeight="1">
      <c r="A8" s="533" t="s">
        <v>115</v>
      </c>
      <c r="B8" s="534"/>
      <c r="C8" s="534"/>
      <c r="D8" s="535"/>
      <c r="E8" s="536" t="s">
        <v>116</v>
      </c>
      <c r="F8" s="537"/>
      <c r="G8" s="537"/>
      <c r="H8" s="537"/>
      <c r="I8" s="538"/>
    </row>
    <row r="9" spans="1:9" s="1" customFormat="1" ht="35.25" customHeight="1">
      <c r="A9" s="539" t="s">
        <v>117</v>
      </c>
      <c r="B9" s="540"/>
      <c r="C9" s="540"/>
      <c r="D9" s="541"/>
      <c r="E9" s="542" t="s">
        <v>118</v>
      </c>
      <c r="F9" s="543"/>
      <c r="G9" s="543"/>
      <c r="H9" s="543"/>
      <c r="I9" s="544"/>
    </row>
    <row r="10" spans="1:9" s="1" customFormat="1" ht="34.5" customHeight="1" thickBot="1">
      <c r="A10" s="504" t="s">
        <v>119</v>
      </c>
      <c r="B10" s="505"/>
      <c r="C10" s="505"/>
      <c r="D10" s="506"/>
      <c r="E10" s="507" t="s">
        <v>120</v>
      </c>
      <c r="F10" s="508"/>
      <c r="G10" s="508"/>
      <c r="H10" s="508"/>
      <c r="I10" s="509"/>
    </row>
    <row r="11" spans="1:9" s="1" customFormat="1" ht="6.75" customHeight="1" thickBot="1">
      <c r="A11" s="103"/>
      <c r="B11" s="103"/>
      <c r="C11" s="103"/>
      <c r="D11" s="103"/>
      <c r="E11" s="104"/>
      <c r="F11" s="101"/>
      <c r="G11" s="102"/>
      <c r="H11" s="102"/>
      <c r="I11" s="102"/>
    </row>
    <row r="12" spans="1:9" ht="17.100000000000001" customHeight="1">
      <c r="A12" s="510" t="s">
        <v>121</v>
      </c>
      <c r="B12" s="511"/>
      <c r="C12" s="514"/>
      <c r="D12" s="105"/>
      <c r="E12" s="106"/>
      <c r="F12" s="107"/>
      <c r="G12" s="107"/>
      <c r="H12" s="107"/>
      <c r="I12" s="107"/>
    </row>
    <row r="13" spans="1:9" ht="17.100000000000001" customHeight="1" thickBot="1">
      <c r="A13" s="512"/>
      <c r="B13" s="513"/>
      <c r="C13" s="515"/>
      <c r="D13" s="516" t="s">
        <v>122</v>
      </c>
      <c r="E13" s="519" t="s">
        <v>123</v>
      </c>
      <c r="F13" s="520"/>
      <c r="G13" s="520"/>
      <c r="H13" s="516"/>
      <c r="I13" s="527" t="s">
        <v>124</v>
      </c>
    </row>
    <row r="14" spans="1:9" ht="17.100000000000001" customHeight="1">
      <c r="A14" s="12"/>
      <c r="C14" s="152"/>
      <c r="D14" s="517"/>
      <c r="E14" s="521"/>
      <c r="F14" s="522"/>
      <c r="G14" s="522"/>
      <c r="H14" s="523"/>
      <c r="I14" s="527"/>
    </row>
    <row r="15" spans="1:9" ht="17.100000000000001" customHeight="1">
      <c r="A15" s="62" t="s">
        <v>125</v>
      </c>
      <c r="B15" s="54"/>
      <c r="C15" s="153"/>
      <c r="D15" s="518"/>
      <c r="E15" s="524"/>
      <c r="F15" s="525"/>
      <c r="G15" s="525"/>
      <c r="H15" s="526"/>
      <c r="I15" s="527"/>
    </row>
    <row r="16" spans="1:9" ht="16.5" customHeight="1">
      <c r="A16" s="23">
        <v>1002</v>
      </c>
      <c r="B16" s="36" t="s">
        <v>14</v>
      </c>
      <c r="C16" s="154"/>
      <c r="D16" s="108"/>
      <c r="E16" s="502"/>
      <c r="F16" s="502"/>
      <c r="G16" s="502"/>
      <c r="H16" s="502"/>
      <c r="I16" s="109"/>
    </row>
    <row r="17" spans="1:9" ht="16.5" customHeight="1">
      <c r="A17" s="23">
        <v>1003</v>
      </c>
      <c r="B17" s="36" t="s">
        <v>16</v>
      </c>
      <c r="C17" s="154"/>
      <c r="D17" s="108"/>
      <c r="E17" s="502"/>
      <c r="F17" s="502"/>
      <c r="G17" s="502"/>
      <c r="H17" s="502"/>
      <c r="I17" s="109"/>
    </row>
    <row r="18" spans="1:9" ht="16.5" customHeight="1">
      <c r="A18" s="23">
        <v>1004</v>
      </c>
      <c r="B18" s="36" t="s">
        <v>126</v>
      </c>
      <c r="C18" s="154"/>
      <c r="D18" s="108"/>
      <c r="E18" s="502"/>
      <c r="F18" s="502"/>
      <c r="G18" s="502"/>
      <c r="H18" s="502"/>
      <c r="I18" s="109"/>
    </row>
    <row r="19" spans="1:9" ht="16.5" customHeight="1">
      <c r="A19" s="20">
        <v>1005</v>
      </c>
      <c r="B19" s="36" t="s">
        <v>18</v>
      </c>
      <c r="C19" s="154"/>
      <c r="D19" s="109"/>
      <c r="E19" s="502"/>
      <c r="F19" s="502"/>
      <c r="G19" s="502"/>
      <c r="H19" s="502"/>
      <c r="I19" s="109"/>
    </row>
    <row r="20" spans="1:9" ht="16.5" customHeight="1" thickBot="1">
      <c r="A20" s="23">
        <v>1007</v>
      </c>
      <c r="B20" s="36" t="s">
        <v>20</v>
      </c>
      <c r="C20" s="154"/>
      <c r="D20" s="109"/>
      <c r="E20" s="502"/>
      <c r="F20" s="502"/>
      <c r="G20" s="502"/>
      <c r="H20" s="502"/>
      <c r="I20" s="109"/>
    </row>
    <row r="21" spans="1:9" ht="17.100000000000001" customHeight="1" thickBot="1">
      <c r="A21" s="110" t="s">
        <v>127</v>
      </c>
      <c r="B21" s="111"/>
      <c r="C21" s="155">
        <f>SUM(C16:C20)</f>
        <v>0</v>
      </c>
      <c r="D21" s="112">
        <f>C21-'[1]Jun 25 Return'!C27</f>
        <v>0</v>
      </c>
      <c r="E21" s="8" t="s">
        <v>128</v>
      </c>
      <c r="F21" s="113"/>
      <c r="G21" s="12"/>
    </row>
    <row r="22" spans="1:9" ht="9.75" customHeight="1">
      <c r="A22" s="62"/>
      <c r="C22" s="114"/>
      <c r="D22" s="11"/>
      <c r="E22" s="11"/>
      <c r="F22" s="11"/>
    </row>
    <row r="23" spans="1:9" s="1" customFormat="1" ht="17.100000000000001" customHeight="1">
      <c r="A23" s="62" t="s">
        <v>26</v>
      </c>
      <c r="B23" s="52"/>
      <c r="C23" s="8"/>
      <c r="D23" s="115" t="s">
        <v>129</v>
      </c>
      <c r="E23" s="503" t="s">
        <v>130</v>
      </c>
      <c r="F23" s="503"/>
      <c r="G23" s="503"/>
      <c r="H23" s="503"/>
      <c r="I23" s="503"/>
    </row>
    <row r="24" spans="1:9" s="1" customFormat="1" ht="17.100000000000001" customHeight="1" thickBot="1">
      <c r="A24" s="116">
        <v>2001</v>
      </c>
      <c r="B24" s="117" t="s">
        <v>131</v>
      </c>
      <c r="C24" s="154"/>
      <c r="D24" s="109"/>
      <c r="E24" s="485"/>
      <c r="F24" s="485"/>
      <c r="G24" s="485"/>
      <c r="H24" s="485"/>
      <c r="I24" s="485"/>
    </row>
    <row r="25" spans="1:9" s="1" customFormat="1" ht="17.100000000000001" customHeight="1" thickBot="1">
      <c r="A25" s="62" t="s">
        <v>132</v>
      </c>
      <c r="B25" s="52"/>
      <c r="C25" s="156">
        <f>C21+C24</f>
        <v>0</v>
      </c>
      <c r="E25" s="118"/>
      <c r="F25" s="11"/>
    </row>
    <row r="26" spans="1:9" s="1" customFormat="1" ht="6" customHeight="1">
      <c r="A26" s="62"/>
      <c r="C26" s="157"/>
      <c r="E26" s="118"/>
      <c r="F26" s="11"/>
    </row>
    <row r="27" spans="1:9" s="1" customFormat="1" ht="17.100000000000001" customHeight="1">
      <c r="A27" s="119"/>
      <c r="C27" s="158"/>
      <c r="D27" s="500" t="s">
        <v>133</v>
      </c>
      <c r="E27" s="501" t="s">
        <v>134</v>
      </c>
      <c r="F27" s="501"/>
      <c r="G27" s="501"/>
      <c r="H27" s="501"/>
      <c r="I27" s="501"/>
    </row>
    <row r="28" spans="1:9" s="1" customFormat="1" ht="17.100000000000001" customHeight="1">
      <c r="A28" s="62" t="s">
        <v>135</v>
      </c>
      <c r="B28" s="120"/>
      <c r="C28" s="158"/>
      <c r="D28" s="500"/>
      <c r="E28" s="501"/>
      <c r="F28" s="501"/>
      <c r="G28" s="501"/>
      <c r="H28" s="501"/>
      <c r="I28" s="501"/>
    </row>
    <row r="29" spans="1:9" s="1" customFormat="1" ht="17.100000000000001" customHeight="1" thickBot="1">
      <c r="A29" s="62" t="s">
        <v>136</v>
      </c>
      <c r="B29" s="121"/>
      <c r="C29" s="159"/>
      <c r="D29" s="500"/>
      <c r="E29" s="501"/>
      <c r="F29" s="501"/>
      <c r="G29" s="501"/>
      <c r="H29" s="501"/>
      <c r="I29" s="501"/>
    </row>
    <row r="30" spans="1:9" s="1" customFormat="1" ht="17.100000000000001" customHeight="1">
      <c r="A30" s="17">
        <v>3001</v>
      </c>
      <c r="B30" s="34" t="s">
        <v>38</v>
      </c>
      <c r="C30" s="160"/>
      <c r="D30" s="122"/>
      <c r="E30" s="485"/>
      <c r="F30" s="485"/>
      <c r="G30" s="485"/>
      <c r="H30" s="485"/>
      <c r="I30" s="485"/>
    </row>
    <row r="31" spans="1:9" s="1" customFormat="1" ht="17.100000000000001" customHeight="1">
      <c r="A31" s="20">
        <v>3002</v>
      </c>
      <c r="B31" s="49" t="s">
        <v>41</v>
      </c>
      <c r="C31" s="161"/>
      <c r="D31" s="122"/>
      <c r="E31" s="485"/>
      <c r="F31" s="485"/>
      <c r="G31" s="485"/>
      <c r="H31" s="485"/>
      <c r="I31" s="485"/>
    </row>
    <row r="32" spans="1:9" s="1" customFormat="1" ht="17.100000000000001" customHeight="1">
      <c r="A32" s="23">
        <v>3003</v>
      </c>
      <c r="B32" s="36" t="s">
        <v>44</v>
      </c>
      <c r="C32" s="162"/>
      <c r="D32" s="122"/>
      <c r="E32" s="485"/>
      <c r="F32" s="485"/>
      <c r="G32" s="485"/>
      <c r="H32" s="485"/>
      <c r="I32" s="485"/>
    </row>
    <row r="33" spans="1:9" s="1" customFormat="1" ht="17.100000000000001" customHeight="1">
      <c r="A33" s="20">
        <v>3004</v>
      </c>
      <c r="B33" s="36" t="s">
        <v>45</v>
      </c>
      <c r="C33" s="162"/>
      <c r="D33" s="122"/>
      <c r="E33" s="485"/>
      <c r="F33" s="485"/>
      <c r="G33" s="485"/>
      <c r="H33" s="485"/>
      <c r="I33" s="485"/>
    </row>
    <row r="34" spans="1:9" s="1" customFormat="1" ht="17.100000000000001" customHeight="1">
      <c r="A34" s="23">
        <v>3005</v>
      </c>
      <c r="B34" s="36" t="s">
        <v>47</v>
      </c>
      <c r="C34" s="162"/>
      <c r="D34" s="122"/>
      <c r="E34" s="485"/>
      <c r="F34" s="485"/>
      <c r="G34" s="485"/>
      <c r="H34" s="485"/>
      <c r="I34" s="485"/>
    </row>
    <row r="35" spans="1:9" s="1" customFormat="1" ht="17.100000000000001" customHeight="1">
      <c r="A35" s="20">
        <v>3006</v>
      </c>
      <c r="B35" s="36" t="s">
        <v>49</v>
      </c>
      <c r="C35" s="162"/>
      <c r="D35" s="122"/>
      <c r="E35" s="485"/>
      <c r="F35" s="485"/>
      <c r="G35" s="485"/>
      <c r="H35" s="485"/>
      <c r="I35" s="485"/>
    </row>
    <row r="36" spans="1:9" s="1" customFormat="1" ht="17.100000000000001" customHeight="1">
      <c r="A36" s="23">
        <v>3007</v>
      </c>
      <c r="B36" s="36" t="s">
        <v>53</v>
      </c>
      <c r="C36" s="162"/>
      <c r="D36" s="122"/>
      <c r="E36" s="485"/>
      <c r="F36" s="485"/>
      <c r="G36" s="485"/>
      <c r="H36" s="485"/>
      <c r="I36" s="485"/>
    </row>
    <row r="37" spans="1:9" s="1" customFormat="1" ht="17.100000000000001" customHeight="1">
      <c r="A37" s="20">
        <v>3008</v>
      </c>
      <c r="B37" s="36" t="s">
        <v>55</v>
      </c>
      <c r="C37" s="162"/>
      <c r="D37" s="122"/>
      <c r="E37" s="485"/>
      <c r="F37" s="485"/>
      <c r="G37" s="485"/>
      <c r="H37" s="485"/>
      <c r="I37" s="485"/>
    </row>
    <row r="38" spans="1:9" s="1" customFormat="1" ht="17.100000000000001" customHeight="1">
      <c r="A38" s="23">
        <v>3009</v>
      </c>
      <c r="B38" s="36" t="s">
        <v>58</v>
      </c>
      <c r="C38" s="162"/>
      <c r="D38" s="122"/>
      <c r="E38" s="485"/>
      <c r="F38" s="485"/>
      <c r="G38" s="485"/>
      <c r="H38" s="485"/>
      <c r="I38" s="485"/>
    </row>
    <row r="39" spans="1:9" s="1" customFormat="1" ht="17.100000000000001" customHeight="1" thickBot="1">
      <c r="A39" s="32">
        <v>3010</v>
      </c>
      <c r="B39" s="59" t="s">
        <v>60</v>
      </c>
      <c r="C39" s="163"/>
      <c r="D39" s="122"/>
      <c r="E39" s="485"/>
      <c r="F39" s="485"/>
      <c r="G39" s="485"/>
      <c r="H39" s="485"/>
      <c r="I39" s="485"/>
    </row>
    <row r="40" spans="1:9" s="1" customFormat="1" ht="6.75" customHeight="1">
      <c r="A40" s="52"/>
      <c r="B40" s="52"/>
      <c r="C40" s="8"/>
      <c r="D40" s="123"/>
      <c r="E40" s="123"/>
      <c r="F40" s="123"/>
      <c r="G40" s="123"/>
      <c r="H40" s="123"/>
      <c r="I40" s="123"/>
    </row>
    <row r="41" spans="1:9" s="1" customFormat="1" ht="17.100000000000001" customHeight="1" thickBot="1">
      <c r="A41" s="62" t="s">
        <v>61</v>
      </c>
      <c r="B41" s="124"/>
      <c r="C41" s="125"/>
      <c r="D41" s="123"/>
      <c r="E41" s="123"/>
      <c r="F41" s="123"/>
      <c r="G41" s="123"/>
      <c r="H41" s="123"/>
      <c r="I41" s="123"/>
    </row>
    <row r="42" spans="1:9" s="1" customFormat="1" ht="17.100000000000001" customHeight="1">
      <c r="A42" s="17">
        <v>4001</v>
      </c>
      <c r="B42" s="34" t="s">
        <v>67</v>
      </c>
      <c r="C42" s="160"/>
      <c r="D42" s="109"/>
      <c r="E42" s="485"/>
      <c r="F42" s="485"/>
      <c r="G42" s="485"/>
      <c r="H42" s="485"/>
      <c r="I42" s="485"/>
    </row>
    <row r="43" spans="1:9" s="1" customFormat="1" ht="17.100000000000001" customHeight="1">
      <c r="A43" s="23">
        <v>4002</v>
      </c>
      <c r="B43" s="36" t="s">
        <v>137</v>
      </c>
      <c r="C43" s="162"/>
      <c r="D43" s="109"/>
      <c r="E43" s="485"/>
      <c r="F43" s="485"/>
      <c r="G43" s="485"/>
      <c r="H43" s="485"/>
      <c r="I43" s="485"/>
    </row>
    <row r="44" spans="1:9" s="1" customFormat="1" ht="17.100000000000001" customHeight="1">
      <c r="A44" s="23">
        <v>4003</v>
      </c>
      <c r="B44" s="126" t="s">
        <v>64</v>
      </c>
      <c r="C44" s="162"/>
      <c r="D44" s="109"/>
      <c r="E44" s="485"/>
      <c r="F44" s="485"/>
      <c r="G44" s="485"/>
      <c r="H44" s="485"/>
      <c r="I44" s="485"/>
    </row>
    <row r="45" spans="1:9" s="1" customFormat="1" ht="6.75" customHeight="1">
      <c r="A45" s="127"/>
      <c r="B45" s="124"/>
      <c r="C45" s="164"/>
      <c r="D45" s="123"/>
      <c r="E45" s="123"/>
      <c r="F45" s="123"/>
      <c r="G45" s="123"/>
      <c r="H45" s="123"/>
      <c r="I45" s="123"/>
    </row>
    <row r="46" spans="1:9" s="1" customFormat="1" ht="17.100000000000001" customHeight="1" thickBot="1">
      <c r="A46" s="62" t="s">
        <v>72</v>
      </c>
      <c r="B46" s="70"/>
      <c r="C46" s="165"/>
      <c r="D46" s="123"/>
      <c r="E46" s="123"/>
      <c r="F46" s="123"/>
      <c r="G46" s="123"/>
      <c r="H46" s="123"/>
      <c r="I46" s="123"/>
    </row>
    <row r="47" spans="1:9" s="1" customFormat="1" ht="17.100000000000001" customHeight="1">
      <c r="A47" s="17">
        <v>5003</v>
      </c>
      <c r="B47" s="34" t="s">
        <v>74</v>
      </c>
      <c r="C47" s="160"/>
      <c r="D47" s="109"/>
      <c r="E47" s="485"/>
      <c r="F47" s="485"/>
      <c r="G47" s="485"/>
      <c r="H47" s="485"/>
      <c r="I47" s="485"/>
    </row>
    <row r="48" spans="1:9" s="1" customFormat="1" ht="17.100000000000001" customHeight="1">
      <c r="A48" s="23">
        <v>5004</v>
      </c>
      <c r="B48" s="36" t="s">
        <v>138</v>
      </c>
      <c r="C48" s="162"/>
      <c r="D48" s="109"/>
      <c r="E48" s="485"/>
      <c r="F48" s="485"/>
      <c r="G48" s="485"/>
      <c r="H48" s="485"/>
      <c r="I48" s="485"/>
    </row>
    <row r="49" spans="1:9" s="1" customFormat="1" ht="17.100000000000001" customHeight="1">
      <c r="A49" s="23">
        <v>5005</v>
      </c>
      <c r="B49" s="36" t="s">
        <v>78</v>
      </c>
      <c r="C49" s="162"/>
      <c r="D49" s="109"/>
      <c r="E49" s="485"/>
      <c r="F49" s="485"/>
      <c r="G49" s="485"/>
      <c r="H49" s="485"/>
      <c r="I49" s="485"/>
    </row>
    <row r="50" spans="1:9" s="1" customFormat="1" ht="17.100000000000001" customHeight="1">
      <c r="A50" s="23">
        <v>5006</v>
      </c>
      <c r="B50" s="36" t="s">
        <v>79</v>
      </c>
      <c r="C50" s="162"/>
      <c r="D50" s="109"/>
      <c r="E50" s="485"/>
      <c r="F50" s="485"/>
      <c r="G50" s="485"/>
      <c r="H50" s="485"/>
      <c r="I50" s="485"/>
    </row>
    <row r="51" spans="1:9" s="1" customFormat="1" ht="17.100000000000001" customHeight="1">
      <c r="A51" s="23">
        <v>5007</v>
      </c>
      <c r="B51" s="36" t="s">
        <v>81</v>
      </c>
      <c r="C51" s="162"/>
      <c r="D51" s="109"/>
      <c r="E51" s="485"/>
      <c r="F51" s="485"/>
      <c r="G51" s="485"/>
      <c r="H51" s="485"/>
      <c r="I51" s="485"/>
    </row>
    <row r="52" spans="1:9" s="1" customFormat="1" ht="17.100000000000001" customHeight="1">
      <c r="A52" s="486">
        <v>5008</v>
      </c>
      <c r="B52" s="488" t="s">
        <v>83</v>
      </c>
      <c r="C52" s="490"/>
      <c r="D52" s="492"/>
      <c r="E52" s="494"/>
      <c r="F52" s="495"/>
      <c r="G52" s="495"/>
      <c r="H52" s="495"/>
      <c r="I52" s="496"/>
    </row>
    <row r="53" spans="1:9" s="1" customFormat="1" ht="17.100000000000001" customHeight="1" thickBot="1">
      <c r="A53" s="487"/>
      <c r="B53" s="489"/>
      <c r="C53" s="491"/>
      <c r="D53" s="493"/>
      <c r="E53" s="497"/>
      <c r="F53" s="498"/>
      <c r="G53" s="498"/>
      <c r="H53" s="498"/>
      <c r="I53" s="499"/>
    </row>
    <row r="54" spans="1:9" s="1" customFormat="1" ht="17.100000000000001" customHeight="1" thickBot="1">
      <c r="A54" s="77" t="s">
        <v>139</v>
      </c>
      <c r="B54" s="78"/>
      <c r="C54" s="166">
        <f>SUM(C47:C53)+SUM(C42:C44)+SUM(C30:C39)</f>
        <v>0</v>
      </c>
      <c r="E54" s="471" t="s">
        <v>140</v>
      </c>
      <c r="F54" s="472"/>
      <c r="G54" s="472"/>
      <c r="H54" s="472"/>
      <c r="I54" s="473"/>
    </row>
    <row r="55" spans="1:9" ht="9" customHeight="1" thickBot="1">
      <c r="A55" s="128"/>
      <c r="B55" s="129"/>
      <c r="C55" s="158"/>
      <c r="D55" s="12"/>
      <c r="E55" s="474"/>
      <c r="F55" s="475"/>
      <c r="G55" s="475"/>
      <c r="H55" s="475"/>
      <c r="I55" s="476"/>
    </row>
    <row r="56" spans="1:9" s="1" customFormat="1" ht="32.25" customHeight="1" thickBot="1">
      <c r="A56" s="480" t="s">
        <v>141</v>
      </c>
      <c r="B56" s="481"/>
      <c r="C56" s="166">
        <f>C12+C25-C54</f>
        <v>0</v>
      </c>
      <c r="E56" s="474"/>
      <c r="F56" s="475"/>
      <c r="G56" s="475"/>
      <c r="H56" s="475"/>
      <c r="I56" s="476"/>
    </row>
    <row r="57" spans="1:9" s="1" customFormat="1" ht="6" customHeight="1">
      <c r="A57" s="130"/>
      <c r="B57" s="130"/>
      <c r="C57" s="167"/>
      <c r="D57" s="131"/>
      <c r="E57" s="477"/>
      <c r="F57" s="478"/>
      <c r="G57" s="478"/>
      <c r="H57" s="478"/>
      <c r="I57" s="479"/>
    </row>
    <row r="58" spans="1:9" s="1" customFormat="1" ht="17.100000000000001" customHeight="1">
      <c r="A58" s="132" t="s">
        <v>142</v>
      </c>
      <c r="B58" s="132"/>
      <c r="C58" s="168"/>
      <c r="D58" s="133"/>
      <c r="E58" s="133"/>
      <c r="F58" s="133"/>
      <c r="G58" s="133"/>
      <c r="H58" s="133"/>
      <c r="I58" s="133"/>
    </row>
    <row r="59" spans="1:9" s="1" customFormat="1" ht="34.5" customHeight="1">
      <c r="A59" s="482" t="s">
        <v>143</v>
      </c>
      <c r="B59" s="482"/>
      <c r="C59" s="134" t="s">
        <v>144</v>
      </c>
      <c r="D59" s="482" t="s">
        <v>145</v>
      </c>
      <c r="E59" s="482"/>
      <c r="F59" s="135" t="s">
        <v>146</v>
      </c>
      <c r="G59" s="136" t="s">
        <v>147</v>
      </c>
      <c r="H59" s="482" t="s">
        <v>148</v>
      </c>
      <c r="I59" s="482"/>
    </row>
    <row r="60" spans="1:9" s="1" customFormat="1" ht="17.100000000000001" customHeight="1">
      <c r="A60" s="483"/>
      <c r="B60" s="483"/>
      <c r="C60" s="169"/>
      <c r="D60" s="484"/>
      <c r="E60" s="484"/>
      <c r="F60" s="169"/>
      <c r="G60" s="170">
        <f>C60+D60-F60</f>
        <v>0</v>
      </c>
      <c r="H60" s="465"/>
      <c r="I60" s="466"/>
    </row>
    <row r="61" spans="1:9" s="1" customFormat="1" ht="17.100000000000001" customHeight="1">
      <c r="A61" s="461"/>
      <c r="B61" s="462"/>
      <c r="C61" s="169"/>
      <c r="D61" s="463"/>
      <c r="E61" s="464"/>
      <c r="F61" s="169"/>
      <c r="G61" s="170">
        <f>C61+D61-F61</f>
        <v>0</v>
      </c>
      <c r="H61" s="465"/>
      <c r="I61" s="466"/>
    </row>
    <row r="62" spans="1:9" s="1" customFormat="1" ht="17.100000000000001" customHeight="1">
      <c r="A62" s="461"/>
      <c r="B62" s="462"/>
      <c r="C62" s="169"/>
      <c r="D62" s="463"/>
      <c r="E62" s="464"/>
      <c r="F62" s="169"/>
      <c r="G62" s="170">
        <f>C62+D62-F62</f>
        <v>0</v>
      </c>
      <c r="H62" s="465"/>
      <c r="I62" s="466"/>
    </row>
    <row r="63" spans="1:9" s="1" customFormat="1" ht="17.100000000000001" customHeight="1">
      <c r="A63" s="461"/>
      <c r="B63" s="462"/>
      <c r="C63" s="169"/>
      <c r="D63" s="463"/>
      <c r="E63" s="464"/>
      <c r="F63" s="169"/>
      <c r="G63" s="170">
        <f>C63+D63-F63</f>
        <v>0</v>
      </c>
      <c r="H63" s="465"/>
      <c r="I63" s="466"/>
    </row>
    <row r="64" spans="1:9" s="1" customFormat="1" ht="17.100000000000001" customHeight="1" thickBot="1">
      <c r="A64" s="467"/>
      <c r="B64" s="468"/>
      <c r="C64" s="171"/>
      <c r="D64" s="469"/>
      <c r="E64" s="470"/>
      <c r="F64" s="171"/>
      <c r="G64" s="170">
        <f>C64+D64-F64</f>
        <v>0</v>
      </c>
      <c r="H64" s="465"/>
      <c r="I64" s="466"/>
    </row>
    <row r="65" spans="1:9" s="1" customFormat="1" ht="17.100000000000001" customHeight="1" thickBot="1">
      <c r="A65" s="455" t="s">
        <v>149</v>
      </c>
      <c r="B65" s="456"/>
      <c r="C65" s="172">
        <f>SUM(C60:C64)</f>
        <v>0</v>
      </c>
      <c r="D65" s="457">
        <f>SUM(D60:E64)</f>
        <v>0</v>
      </c>
      <c r="E65" s="458"/>
      <c r="F65" s="172">
        <f>SUM(F60:F64)</f>
        <v>0</v>
      </c>
      <c r="G65" s="173">
        <f>SUM(G60:G64)</f>
        <v>0</v>
      </c>
      <c r="H65" s="459"/>
      <c r="I65" s="460"/>
    </row>
    <row r="66" spans="1:9" s="1" customFormat="1" ht="17.100000000000001" customHeight="1">
      <c r="A66" s="124" t="s">
        <v>150</v>
      </c>
      <c r="B66" s="124"/>
      <c r="C66" s="174">
        <f>C65-C12</f>
        <v>0</v>
      </c>
      <c r="D66" s="174">
        <f>D65-C25</f>
        <v>0</v>
      </c>
      <c r="E66" s="174"/>
      <c r="F66" s="174">
        <f>F65-C54</f>
        <v>0</v>
      </c>
      <c r="G66" s="174">
        <f>G65-C56</f>
        <v>0</v>
      </c>
      <c r="H66" s="137"/>
      <c r="I66" s="137"/>
    </row>
    <row r="67" spans="1:9" s="1" customFormat="1" ht="17.100000000000001" customHeight="1">
      <c r="A67" s="11"/>
      <c r="B67" s="11"/>
      <c r="C67" s="8"/>
      <c r="D67" s="11"/>
      <c r="E67" s="11"/>
      <c r="F67" s="11"/>
    </row>
    <row r="68" spans="1:9" s="1" customFormat="1">
      <c r="A68" s="11"/>
      <c r="B68" s="11"/>
      <c r="C68" s="8"/>
      <c r="D68" s="11"/>
      <c r="E68" s="11"/>
      <c r="F68" s="11"/>
    </row>
    <row r="69" spans="1:9" s="1" customFormat="1">
      <c r="A69" s="11"/>
      <c r="B69" s="11"/>
      <c r="C69" s="8"/>
      <c r="D69" s="11"/>
      <c r="E69" s="11"/>
      <c r="F69" s="11"/>
    </row>
    <row r="70" spans="1:9" s="1" customFormat="1">
      <c r="A70" s="11"/>
      <c r="B70" s="11"/>
      <c r="C70" s="8"/>
      <c r="D70" s="11"/>
      <c r="E70" s="11"/>
      <c r="F70" s="11"/>
    </row>
    <row r="71" spans="1:9" s="1" customFormat="1">
      <c r="A71" s="11"/>
      <c r="B71" s="11"/>
      <c r="C71" s="8"/>
      <c r="D71" s="11"/>
      <c r="E71" s="11"/>
      <c r="F71" s="11"/>
    </row>
    <row r="72" spans="1:9" s="1" customFormat="1">
      <c r="A72" s="11"/>
      <c r="B72" s="11"/>
      <c r="C72" s="8"/>
      <c r="D72" s="11"/>
      <c r="E72" s="11"/>
      <c r="F72" s="11"/>
    </row>
    <row r="73" spans="1:9" s="1" customFormat="1">
      <c r="A73" s="11"/>
      <c r="B73" s="11"/>
      <c r="C73" s="8"/>
      <c r="D73" s="11"/>
      <c r="E73" s="11"/>
      <c r="F73" s="11"/>
    </row>
    <row r="74" spans="1:9" s="1" customFormat="1">
      <c r="A74" s="11"/>
      <c r="B74" s="11"/>
      <c r="C74" s="8"/>
      <c r="D74" s="11"/>
      <c r="E74" s="11"/>
      <c r="F74" s="11"/>
    </row>
    <row r="75" spans="1:9" s="1" customFormat="1">
      <c r="A75" s="11"/>
      <c r="B75" s="11"/>
      <c r="C75" s="8"/>
      <c r="D75" s="11"/>
      <c r="E75" s="11"/>
      <c r="F75" s="11"/>
    </row>
    <row r="76" spans="1:9" s="1" customFormat="1">
      <c r="A76" s="11"/>
      <c r="B76" s="11"/>
      <c r="C76" s="8"/>
      <c r="D76" s="11"/>
      <c r="E76" s="11"/>
      <c r="F76" s="11"/>
    </row>
    <row r="77" spans="1:9" s="1" customFormat="1">
      <c r="A77" s="11"/>
      <c r="B77" s="11"/>
      <c r="C77" s="8"/>
      <c r="D77" s="11"/>
      <c r="E77" s="11"/>
      <c r="F77" s="11"/>
    </row>
    <row r="78" spans="1:9" s="1" customFormat="1">
      <c r="A78" s="11"/>
      <c r="B78" s="11"/>
      <c r="C78" s="8"/>
      <c r="D78" s="11"/>
      <c r="E78" s="11"/>
      <c r="F78" s="11"/>
    </row>
    <row r="79" spans="1:9" s="1" customFormat="1">
      <c r="A79" s="11"/>
      <c r="B79" s="11"/>
      <c r="C79" s="8"/>
      <c r="D79" s="11"/>
      <c r="E79" s="11"/>
      <c r="F79" s="11"/>
    </row>
    <row r="80" spans="1:9" s="1" customFormat="1">
      <c r="A80" s="11"/>
      <c r="B80" s="11"/>
      <c r="C80" s="8"/>
      <c r="D80" s="11"/>
      <c r="E80" s="11"/>
      <c r="F80" s="11"/>
    </row>
    <row r="81" spans="1:6" s="1" customFormat="1">
      <c r="A81" s="11"/>
      <c r="B81" s="11"/>
      <c r="C81" s="8"/>
      <c r="D81" s="11"/>
      <c r="E81" s="11"/>
      <c r="F81" s="11"/>
    </row>
    <row r="82" spans="1:6" s="1" customFormat="1">
      <c r="A82" s="11"/>
      <c r="B82" s="11"/>
      <c r="C82" s="8"/>
      <c r="D82" s="11"/>
      <c r="E82" s="11"/>
      <c r="F82" s="11"/>
    </row>
    <row r="83" spans="1:6" s="1" customFormat="1">
      <c r="A83" s="11"/>
      <c r="B83" s="11"/>
      <c r="C83" s="8"/>
      <c r="D83" s="11"/>
      <c r="E83" s="11"/>
      <c r="F83" s="11"/>
    </row>
    <row r="84" spans="1:6" s="1" customFormat="1">
      <c r="A84" s="11"/>
      <c r="B84" s="11"/>
      <c r="C84" s="8"/>
      <c r="D84" s="11"/>
      <c r="E84" s="11"/>
      <c r="F84" s="11"/>
    </row>
    <row r="85" spans="1:6" s="1" customFormat="1">
      <c r="A85" s="11"/>
      <c r="B85" s="11"/>
      <c r="C85" s="8"/>
      <c r="D85" s="11"/>
      <c r="E85" s="11"/>
      <c r="F85" s="11"/>
    </row>
    <row r="86" spans="1:6" s="1" customFormat="1">
      <c r="A86" s="11"/>
      <c r="B86" s="11"/>
      <c r="C86" s="8"/>
      <c r="D86" s="11"/>
      <c r="E86" s="11"/>
      <c r="F86" s="11"/>
    </row>
    <row r="87" spans="1:6" s="1" customFormat="1">
      <c r="A87" s="11"/>
      <c r="B87" s="11"/>
      <c r="C87" s="8"/>
      <c r="D87" s="11"/>
      <c r="E87" s="11"/>
      <c r="F87" s="11"/>
    </row>
    <row r="88" spans="1:6" s="1" customFormat="1">
      <c r="A88" s="11"/>
      <c r="B88" s="11"/>
      <c r="C88" s="8"/>
      <c r="D88" s="11"/>
      <c r="E88" s="11"/>
      <c r="F88" s="11"/>
    </row>
    <row r="89" spans="1:6" s="1" customFormat="1">
      <c r="A89" s="11"/>
      <c r="B89" s="11"/>
      <c r="C89" s="8"/>
      <c r="D89" s="11"/>
      <c r="E89" s="11"/>
      <c r="F89" s="11"/>
    </row>
    <row r="90" spans="1:6" s="1" customFormat="1">
      <c r="A90" s="11"/>
      <c r="B90" s="11"/>
      <c r="C90" s="8"/>
      <c r="D90" s="11"/>
      <c r="E90" s="11"/>
      <c r="F90" s="11"/>
    </row>
    <row r="91" spans="1:6" s="1" customFormat="1">
      <c r="A91" s="11"/>
      <c r="B91" s="11"/>
      <c r="C91" s="8"/>
      <c r="D91" s="11"/>
      <c r="E91" s="11"/>
      <c r="F91" s="11"/>
    </row>
    <row r="92" spans="1:6" s="1" customFormat="1">
      <c r="A92" s="11"/>
      <c r="B92" s="11"/>
      <c r="C92" s="8"/>
      <c r="D92" s="11"/>
      <c r="E92" s="11"/>
      <c r="F92" s="11"/>
    </row>
    <row r="93" spans="1:6" s="1" customFormat="1">
      <c r="A93" s="11"/>
      <c r="B93" s="11"/>
      <c r="C93" s="8"/>
      <c r="D93" s="11"/>
      <c r="E93" s="11"/>
      <c r="F93" s="11"/>
    </row>
    <row r="94" spans="1:6" s="1" customFormat="1">
      <c r="A94" s="11"/>
      <c r="B94" s="11"/>
      <c r="C94" s="8"/>
      <c r="D94" s="11"/>
      <c r="E94" s="11"/>
      <c r="F94" s="11"/>
    </row>
    <row r="95" spans="1:6" s="1" customFormat="1">
      <c r="A95" s="11"/>
      <c r="B95" s="11"/>
      <c r="C95" s="8"/>
      <c r="D95" s="11"/>
      <c r="E95" s="11"/>
      <c r="F95" s="11"/>
    </row>
    <row r="96" spans="1:6" s="1" customFormat="1">
      <c r="A96" s="11"/>
      <c r="B96" s="11"/>
      <c r="C96" s="8"/>
      <c r="D96" s="11"/>
      <c r="E96" s="11"/>
      <c r="F96" s="11"/>
    </row>
    <row r="97" spans="1:6" s="1" customFormat="1">
      <c r="A97" s="11"/>
      <c r="B97" s="11"/>
      <c r="C97" s="8"/>
      <c r="D97" s="11"/>
      <c r="E97" s="11"/>
      <c r="F97" s="11"/>
    </row>
    <row r="98" spans="1:6" s="1" customFormat="1">
      <c r="A98" s="11"/>
      <c r="B98" s="11"/>
      <c r="C98" s="8"/>
      <c r="D98" s="11"/>
      <c r="E98" s="11"/>
      <c r="F98" s="11"/>
    </row>
    <row r="99" spans="1:6" s="1" customFormat="1">
      <c r="A99" s="11"/>
      <c r="B99" s="11"/>
      <c r="C99" s="8"/>
      <c r="D99" s="11"/>
      <c r="E99" s="11"/>
      <c r="F99" s="11"/>
    </row>
    <row r="100" spans="1:6" s="1" customFormat="1">
      <c r="A100" s="11"/>
      <c r="B100" s="11"/>
      <c r="C100" s="8"/>
      <c r="D100" s="11"/>
      <c r="E100" s="11"/>
      <c r="F100" s="11"/>
    </row>
    <row r="101" spans="1:6" s="1" customFormat="1">
      <c r="A101" s="11"/>
      <c r="B101" s="11"/>
      <c r="C101" s="8"/>
      <c r="D101" s="11"/>
      <c r="E101" s="11"/>
      <c r="F101" s="11"/>
    </row>
    <row r="102" spans="1:6" s="1" customFormat="1">
      <c r="A102" s="11"/>
      <c r="B102" s="11"/>
      <c r="C102" s="8"/>
      <c r="D102" s="11"/>
      <c r="E102" s="11"/>
      <c r="F102" s="11"/>
    </row>
    <row r="103" spans="1:6" s="1" customFormat="1">
      <c r="A103" s="11"/>
      <c r="B103" s="11"/>
      <c r="C103" s="8"/>
      <c r="D103" s="11"/>
      <c r="E103" s="11"/>
      <c r="F103" s="11"/>
    </row>
    <row r="104" spans="1:6" s="1" customFormat="1">
      <c r="A104" s="11"/>
      <c r="B104" s="11"/>
      <c r="C104" s="8"/>
      <c r="D104" s="11"/>
      <c r="E104" s="11"/>
      <c r="F104" s="11"/>
    </row>
    <row r="105" spans="1:6" s="1" customFormat="1">
      <c r="A105" s="11"/>
      <c r="B105" s="11"/>
      <c r="C105" s="8"/>
      <c r="D105" s="11"/>
      <c r="E105" s="11"/>
      <c r="F105" s="11"/>
    </row>
    <row r="106" spans="1:6" s="1" customFormat="1">
      <c r="A106" s="11"/>
      <c r="B106" s="11"/>
      <c r="C106" s="8"/>
      <c r="D106" s="11"/>
      <c r="E106" s="11"/>
      <c r="F106" s="11"/>
    </row>
    <row r="107" spans="1:6" s="1" customFormat="1">
      <c r="A107" s="11"/>
      <c r="B107" s="11"/>
      <c r="C107" s="8"/>
      <c r="D107" s="11"/>
      <c r="E107" s="11"/>
      <c r="F107" s="11"/>
    </row>
    <row r="108" spans="1:6" s="1" customFormat="1">
      <c r="A108" s="11"/>
      <c r="B108" s="11"/>
      <c r="C108" s="8"/>
      <c r="D108" s="11"/>
      <c r="E108" s="11"/>
      <c r="F108" s="11"/>
    </row>
    <row r="109" spans="1:6" s="1" customFormat="1">
      <c r="A109" s="11"/>
      <c r="B109" s="11"/>
      <c r="C109" s="8"/>
      <c r="D109" s="11"/>
      <c r="E109" s="11"/>
      <c r="F109" s="11"/>
    </row>
    <row r="110" spans="1:6" s="1" customFormat="1">
      <c r="A110" s="11"/>
      <c r="B110" s="11"/>
      <c r="C110" s="8"/>
      <c r="D110" s="11"/>
      <c r="E110" s="11"/>
      <c r="F110" s="11"/>
    </row>
    <row r="111" spans="1:6" s="1" customFormat="1">
      <c r="A111" s="11"/>
      <c r="B111" s="11"/>
      <c r="C111" s="8"/>
      <c r="D111" s="11"/>
      <c r="E111" s="11"/>
      <c r="F111" s="11"/>
    </row>
    <row r="112" spans="1:6" s="1" customFormat="1">
      <c r="A112" s="11"/>
      <c r="B112" s="11"/>
      <c r="C112" s="8"/>
      <c r="D112" s="11"/>
      <c r="E112" s="11"/>
      <c r="F112" s="11"/>
    </row>
    <row r="113" spans="1:6" s="1" customFormat="1">
      <c r="A113" s="11"/>
      <c r="B113" s="11"/>
      <c r="C113" s="8"/>
      <c r="D113" s="11"/>
      <c r="E113" s="11"/>
      <c r="F113" s="11"/>
    </row>
    <row r="114" spans="1:6" s="1" customFormat="1">
      <c r="A114" s="11"/>
      <c r="B114" s="11"/>
      <c r="C114" s="8"/>
      <c r="D114" s="11"/>
      <c r="E114" s="11"/>
      <c r="F114" s="11"/>
    </row>
    <row r="115" spans="1:6" s="1" customFormat="1">
      <c r="A115" s="11"/>
      <c r="B115" s="11"/>
      <c r="C115" s="8"/>
      <c r="D115" s="11"/>
      <c r="E115" s="11"/>
      <c r="F115" s="11"/>
    </row>
    <row r="116" spans="1:6" s="1" customFormat="1">
      <c r="A116" s="11"/>
      <c r="B116" s="11"/>
      <c r="C116" s="8"/>
      <c r="D116" s="11"/>
      <c r="E116" s="11"/>
      <c r="F116" s="11"/>
    </row>
    <row r="117" spans="1:6" s="1" customFormat="1">
      <c r="A117" s="11"/>
      <c r="B117" s="11"/>
      <c r="C117" s="8"/>
      <c r="D117" s="11"/>
      <c r="E117" s="11"/>
      <c r="F117" s="11"/>
    </row>
    <row r="118" spans="1:6" s="1" customFormat="1">
      <c r="A118" s="11"/>
      <c r="B118" s="11"/>
      <c r="C118" s="8"/>
      <c r="D118" s="11"/>
      <c r="E118" s="11"/>
      <c r="F118" s="11"/>
    </row>
    <row r="119" spans="1:6" s="1" customFormat="1">
      <c r="A119" s="11"/>
      <c r="B119" s="11"/>
      <c r="C119" s="8"/>
      <c r="D119" s="11"/>
      <c r="E119" s="11"/>
      <c r="F119" s="11"/>
    </row>
    <row r="120" spans="1:6" s="1" customFormat="1">
      <c r="A120" s="11"/>
      <c r="B120" s="11"/>
      <c r="C120" s="8"/>
      <c r="D120" s="11"/>
      <c r="E120" s="11"/>
      <c r="F120" s="11"/>
    </row>
    <row r="121" spans="1:6" s="1" customFormat="1">
      <c r="A121" s="11"/>
      <c r="B121" s="11"/>
      <c r="C121" s="8"/>
      <c r="D121" s="11"/>
      <c r="E121" s="11"/>
      <c r="F121" s="11"/>
    </row>
    <row r="122" spans="1:6" s="1" customFormat="1">
      <c r="A122" s="11"/>
      <c r="B122" s="11"/>
      <c r="C122" s="8"/>
      <c r="D122" s="11"/>
      <c r="E122" s="11"/>
      <c r="F122" s="11"/>
    </row>
    <row r="123" spans="1:6" s="1" customFormat="1">
      <c r="A123" s="11"/>
      <c r="B123" s="11"/>
      <c r="C123" s="8"/>
      <c r="D123" s="11"/>
      <c r="E123" s="11"/>
      <c r="F123" s="11"/>
    </row>
    <row r="124" spans="1:6" s="1" customFormat="1">
      <c r="A124" s="11"/>
      <c r="B124" s="11"/>
      <c r="C124" s="8"/>
      <c r="D124" s="11"/>
      <c r="E124" s="11"/>
      <c r="F124" s="11"/>
    </row>
    <row r="125" spans="1:6" s="1" customFormat="1">
      <c r="A125" s="11"/>
      <c r="B125" s="11"/>
      <c r="C125" s="8"/>
      <c r="D125" s="11"/>
      <c r="E125" s="11"/>
      <c r="F125" s="11"/>
    </row>
    <row r="126" spans="1:6" s="1" customFormat="1">
      <c r="A126" s="11"/>
      <c r="B126" s="11"/>
      <c r="C126" s="8"/>
      <c r="D126" s="11"/>
      <c r="E126" s="11"/>
      <c r="F126" s="11"/>
    </row>
    <row r="127" spans="1:6" s="1" customFormat="1">
      <c r="A127" s="11"/>
      <c r="B127" s="11"/>
      <c r="C127" s="8"/>
      <c r="D127" s="11"/>
      <c r="E127" s="11"/>
      <c r="F127" s="11"/>
    </row>
    <row r="128" spans="1:6" s="1" customFormat="1">
      <c r="A128" s="11"/>
      <c r="B128" s="11"/>
      <c r="C128" s="8"/>
      <c r="D128" s="11"/>
      <c r="E128" s="11"/>
      <c r="F128" s="11"/>
    </row>
    <row r="129" spans="1:6" s="1" customFormat="1">
      <c r="A129" s="11"/>
      <c r="B129" s="11"/>
      <c r="C129" s="8"/>
      <c r="D129" s="11"/>
      <c r="E129" s="11"/>
      <c r="F129" s="11"/>
    </row>
    <row r="130" spans="1:6" s="1" customFormat="1">
      <c r="A130" s="11"/>
      <c r="B130" s="11"/>
      <c r="C130" s="8"/>
      <c r="D130" s="11"/>
      <c r="E130" s="11"/>
      <c r="F130" s="11"/>
    </row>
    <row r="131" spans="1:6" s="1" customFormat="1">
      <c r="A131" s="11"/>
      <c r="B131" s="11"/>
      <c r="C131" s="8"/>
      <c r="D131" s="11"/>
      <c r="E131" s="11"/>
      <c r="F131" s="11"/>
    </row>
    <row r="132" spans="1:6" s="1" customFormat="1">
      <c r="A132" s="11"/>
      <c r="B132" s="11"/>
      <c r="C132" s="8"/>
      <c r="D132" s="11"/>
      <c r="E132" s="11"/>
      <c r="F132" s="11"/>
    </row>
    <row r="133" spans="1:6" s="1" customFormat="1">
      <c r="A133" s="11"/>
      <c r="B133" s="11"/>
      <c r="C133" s="8"/>
      <c r="D133" s="11"/>
      <c r="E133" s="11"/>
      <c r="F133" s="11"/>
    </row>
    <row r="134" spans="1:6" s="1" customFormat="1">
      <c r="A134" s="11"/>
      <c r="B134" s="11"/>
      <c r="C134" s="8"/>
      <c r="D134" s="11"/>
      <c r="E134" s="11"/>
      <c r="F134" s="11"/>
    </row>
    <row r="135" spans="1:6" s="1" customFormat="1">
      <c r="A135" s="11"/>
      <c r="B135" s="11"/>
      <c r="C135" s="8"/>
      <c r="D135" s="11"/>
      <c r="E135" s="11"/>
      <c r="F135" s="11"/>
    </row>
    <row r="136" spans="1:6" s="1" customFormat="1">
      <c r="A136" s="11"/>
      <c r="B136" s="11"/>
      <c r="C136" s="8"/>
      <c r="D136" s="11"/>
      <c r="E136" s="11"/>
      <c r="F136" s="11"/>
    </row>
    <row r="137" spans="1:6" s="1" customFormat="1">
      <c r="A137" s="11"/>
      <c r="B137" s="11"/>
      <c r="C137" s="8"/>
      <c r="D137" s="11"/>
      <c r="E137" s="11"/>
      <c r="F137" s="11"/>
    </row>
    <row r="138" spans="1:6" s="1" customFormat="1">
      <c r="A138" s="11"/>
      <c r="B138" s="11"/>
      <c r="C138" s="8"/>
      <c r="D138" s="11"/>
      <c r="E138" s="11"/>
      <c r="F138" s="11"/>
    </row>
    <row r="139" spans="1:6" s="1" customFormat="1">
      <c r="A139" s="11"/>
      <c r="B139" s="11"/>
      <c r="C139" s="8"/>
      <c r="D139" s="11"/>
      <c r="E139" s="11"/>
      <c r="F139" s="11"/>
    </row>
    <row r="140" spans="1:6" s="1" customFormat="1">
      <c r="A140" s="11"/>
      <c r="B140" s="11"/>
      <c r="C140" s="8"/>
      <c r="D140" s="11"/>
      <c r="E140" s="11"/>
      <c r="F140" s="11"/>
    </row>
    <row r="141" spans="1:6" s="1" customFormat="1">
      <c r="A141" s="11"/>
      <c r="B141" s="11"/>
      <c r="C141" s="8"/>
      <c r="D141" s="11"/>
      <c r="E141" s="11"/>
      <c r="F141" s="11"/>
    </row>
    <row r="142" spans="1:6" s="1" customFormat="1">
      <c r="A142" s="11"/>
      <c r="B142" s="11"/>
      <c r="C142" s="8"/>
      <c r="D142" s="11"/>
      <c r="E142" s="11"/>
      <c r="F142" s="11"/>
    </row>
    <row r="143" spans="1:6" s="1" customFormat="1">
      <c r="A143" s="11"/>
      <c r="B143" s="11"/>
      <c r="C143" s="8"/>
      <c r="D143" s="11"/>
      <c r="E143" s="11"/>
      <c r="F143" s="11"/>
    </row>
    <row r="144" spans="1:6" s="1" customFormat="1">
      <c r="A144" s="11"/>
      <c r="B144" s="11"/>
      <c r="C144" s="8"/>
      <c r="D144" s="11"/>
      <c r="E144" s="11"/>
      <c r="F144" s="11"/>
    </row>
    <row r="145" spans="1:6" s="1" customFormat="1">
      <c r="A145" s="11"/>
      <c r="B145" s="11"/>
      <c r="C145" s="8"/>
      <c r="D145" s="11"/>
      <c r="E145" s="11"/>
      <c r="F145" s="11"/>
    </row>
    <row r="146" spans="1:6" s="1" customFormat="1">
      <c r="A146" s="11"/>
      <c r="B146" s="11"/>
      <c r="C146" s="8"/>
      <c r="D146" s="11"/>
      <c r="E146" s="11"/>
      <c r="F146" s="11"/>
    </row>
    <row r="147" spans="1:6" s="1" customFormat="1">
      <c r="A147" s="11"/>
      <c r="B147" s="11"/>
      <c r="C147" s="8"/>
      <c r="D147" s="11"/>
      <c r="E147" s="11"/>
      <c r="F147" s="11"/>
    </row>
    <row r="148" spans="1:6" s="1" customFormat="1">
      <c r="A148" s="11"/>
      <c r="B148" s="11"/>
      <c r="C148" s="8"/>
      <c r="D148" s="11"/>
      <c r="E148" s="11"/>
      <c r="F148" s="11"/>
    </row>
    <row r="149" spans="1:6" s="1" customFormat="1">
      <c r="A149" s="11"/>
      <c r="B149" s="11"/>
      <c r="C149" s="8"/>
      <c r="D149" s="11"/>
      <c r="E149" s="11"/>
      <c r="F149" s="11"/>
    </row>
    <row r="150" spans="1:6" s="1" customFormat="1">
      <c r="A150" s="11"/>
      <c r="B150" s="11"/>
      <c r="C150" s="8"/>
      <c r="D150" s="11"/>
      <c r="E150" s="11"/>
      <c r="F150" s="11"/>
    </row>
    <row r="151" spans="1:6" s="1" customFormat="1">
      <c r="A151" s="11"/>
      <c r="B151" s="11"/>
      <c r="C151" s="8"/>
      <c r="D151" s="11"/>
      <c r="E151" s="11"/>
      <c r="F151" s="11"/>
    </row>
    <row r="152" spans="1:6" s="1" customFormat="1">
      <c r="A152" s="11"/>
      <c r="B152" s="11"/>
      <c r="C152" s="8"/>
      <c r="D152" s="11"/>
      <c r="E152" s="11"/>
      <c r="F152" s="11"/>
    </row>
    <row r="153" spans="1:6" s="1" customFormat="1">
      <c r="A153" s="11"/>
      <c r="B153" s="11"/>
      <c r="C153" s="8"/>
      <c r="D153" s="11"/>
      <c r="E153" s="11"/>
      <c r="F153" s="11"/>
    </row>
    <row r="154" spans="1:6" s="1" customFormat="1">
      <c r="A154" s="11"/>
      <c r="B154" s="11"/>
      <c r="C154" s="8"/>
      <c r="D154" s="11"/>
      <c r="E154" s="11"/>
      <c r="F154" s="11"/>
    </row>
    <row r="155" spans="1:6" s="1" customFormat="1">
      <c r="A155" s="11"/>
      <c r="B155" s="11"/>
      <c r="C155" s="8"/>
      <c r="D155" s="11"/>
      <c r="E155" s="11"/>
      <c r="F155" s="11"/>
    </row>
    <row r="156" spans="1:6" s="1" customFormat="1">
      <c r="A156" s="11"/>
      <c r="B156" s="11"/>
      <c r="C156" s="8"/>
      <c r="D156" s="11"/>
      <c r="E156" s="11"/>
      <c r="F156" s="11"/>
    </row>
    <row r="157" spans="1:6" s="1" customFormat="1">
      <c r="A157" s="11"/>
      <c r="B157" s="11"/>
      <c r="C157" s="8"/>
      <c r="D157" s="11"/>
      <c r="E157" s="11"/>
      <c r="F157" s="11"/>
    </row>
    <row r="158" spans="1:6" s="1" customFormat="1">
      <c r="A158" s="11"/>
      <c r="B158" s="11"/>
      <c r="C158" s="8"/>
      <c r="D158" s="11"/>
      <c r="E158" s="11"/>
      <c r="F158" s="11"/>
    </row>
    <row r="159" spans="1:6" s="1" customFormat="1">
      <c r="A159" s="11"/>
      <c r="B159" s="11"/>
      <c r="C159" s="8"/>
      <c r="D159" s="11"/>
      <c r="E159" s="11"/>
      <c r="F159" s="11"/>
    </row>
    <row r="160" spans="1:6" s="1" customFormat="1">
      <c r="A160" s="11"/>
      <c r="B160" s="11"/>
      <c r="C160" s="8"/>
      <c r="D160" s="11"/>
      <c r="E160" s="11"/>
      <c r="F160" s="11"/>
    </row>
    <row r="161" spans="1:6" s="1" customFormat="1">
      <c r="A161" s="11"/>
      <c r="B161" s="11"/>
      <c r="C161" s="8"/>
      <c r="D161" s="11"/>
      <c r="E161" s="11"/>
      <c r="F161" s="11"/>
    </row>
    <row r="162" spans="1:6" s="1" customFormat="1">
      <c r="A162" s="11"/>
      <c r="B162" s="11"/>
      <c r="C162" s="8"/>
      <c r="D162" s="11"/>
      <c r="E162" s="11"/>
      <c r="F162" s="11"/>
    </row>
    <row r="163" spans="1:6" s="1" customFormat="1">
      <c r="A163" s="11"/>
      <c r="B163" s="11"/>
      <c r="C163" s="8"/>
      <c r="D163" s="11"/>
      <c r="E163" s="11"/>
      <c r="F163" s="11"/>
    </row>
    <row r="164" spans="1:6" s="1" customFormat="1">
      <c r="A164" s="11"/>
      <c r="B164" s="11"/>
      <c r="C164" s="8"/>
      <c r="D164" s="11"/>
      <c r="E164" s="11"/>
      <c r="F164" s="11"/>
    </row>
    <row r="165" spans="1:6" s="1" customFormat="1">
      <c r="A165" s="11"/>
      <c r="B165" s="11"/>
      <c r="C165" s="8"/>
      <c r="D165" s="11"/>
      <c r="E165" s="11"/>
      <c r="F165" s="11"/>
    </row>
    <row r="166" spans="1:6" s="1" customFormat="1">
      <c r="A166" s="11"/>
      <c r="B166" s="11"/>
      <c r="C166" s="8"/>
      <c r="D166" s="11"/>
      <c r="E166" s="11"/>
      <c r="F166" s="11"/>
    </row>
    <row r="167" spans="1:6" s="1" customFormat="1">
      <c r="A167" s="11"/>
      <c r="B167" s="11"/>
      <c r="C167" s="8"/>
      <c r="D167" s="11"/>
      <c r="E167" s="11"/>
      <c r="F167" s="11"/>
    </row>
    <row r="168" spans="1:6" s="1" customFormat="1">
      <c r="A168" s="11"/>
      <c r="B168" s="11"/>
      <c r="C168" s="8"/>
      <c r="D168" s="11"/>
      <c r="E168" s="11"/>
      <c r="F168" s="11"/>
    </row>
    <row r="169" spans="1:6" s="1" customFormat="1">
      <c r="A169" s="11"/>
      <c r="B169" s="11"/>
      <c r="C169" s="8"/>
      <c r="D169" s="11"/>
      <c r="E169" s="11"/>
      <c r="F169" s="11"/>
    </row>
    <row r="170" spans="1:6" s="1" customFormat="1">
      <c r="A170" s="11"/>
      <c r="B170" s="11"/>
      <c r="C170" s="8"/>
      <c r="D170" s="11"/>
      <c r="E170" s="11"/>
      <c r="F170" s="11"/>
    </row>
    <row r="171" spans="1:6" s="1" customFormat="1">
      <c r="A171" s="11"/>
      <c r="B171" s="11"/>
      <c r="C171" s="8"/>
      <c r="D171" s="11"/>
      <c r="E171" s="11"/>
      <c r="F171" s="11"/>
    </row>
    <row r="172" spans="1:6" s="1" customFormat="1">
      <c r="A172" s="11"/>
      <c r="B172" s="11"/>
      <c r="C172" s="8"/>
      <c r="D172" s="11"/>
      <c r="E172" s="11"/>
      <c r="F172" s="11"/>
    </row>
    <row r="173" spans="1:6" s="1" customFormat="1">
      <c r="A173" s="11"/>
      <c r="B173" s="11"/>
      <c r="C173" s="8"/>
      <c r="D173" s="11"/>
      <c r="E173" s="11"/>
      <c r="F173" s="11"/>
    </row>
    <row r="174" spans="1:6" s="1" customFormat="1">
      <c r="A174" s="11"/>
      <c r="B174" s="11"/>
      <c r="C174" s="8"/>
      <c r="D174" s="11"/>
      <c r="E174" s="11"/>
      <c r="F174" s="11"/>
    </row>
    <row r="175" spans="1:6" s="1" customFormat="1">
      <c r="A175" s="11"/>
      <c r="B175" s="11"/>
      <c r="C175" s="8"/>
      <c r="D175" s="11"/>
      <c r="E175" s="11"/>
      <c r="F175" s="11"/>
    </row>
    <row r="176" spans="1:6" s="1" customFormat="1">
      <c r="A176" s="11"/>
      <c r="B176" s="11"/>
      <c r="C176" s="8"/>
      <c r="D176" s="11"/>
      <c r="E176" s="11"/>
      <c r="F176" s="11"/>
    </row>
    <row r="177" spans="1:6" s="1" customFormat="1">
      <c r="A177" s="11"/>
      <c r="B177" s="11"/>
      <c r="C177" s="8"/>
      <c r="D177" s="11"/>
      <c r="E177" s="11"/>
      <c r="F177" s="11"/>
    </row>
    <row r="178" spans="1:6" s="1" customFormat="1">
      <c r="A178" s="11"/>
      <c r="B178" s="11"/>
      <c r="C178" s="8"/>
      <c r="D178" s="11"/>
      <c r="E178" s="11"/>
      <c r="F178" s="11"/>
    </row>
    <row r="179" spans="1:6" s="1" customFormat="1">
      <c r="A179" s="11"/>
      <c r="B179" s="11"/>
      <c r="C179" s="8"/>
      <c r="D179" s="11"/>
      <c r="E179" s="11"/>
      <c r="F179" s="11"/>
    </row>
    <row r="180" spans="1:6" s="1" customFormat="1">
      <c r="A180" s="11"/>
      <c r="B180" s="11"/>
      <c r="C180" s="8"/>
      <c r="D180" s="11"/>
      <c r="E180" s="11"/>
      <c r="F180" s="11"/>
    </row>
    <row r="181" spans="1:6" s="1" customFormat="1">
      <c r="A181" s="11"/>
      <c r="B181" s="11"/>
      <c r="C181" s="8"/>
      <c r="D181" s="11"/>
      <c r="E181" s="11"/>
      <c r="F181" s="11"/>
    </row>
    <row r="182" spans="1:6" s="1" customFormat="1">
      <c r="A182" s="11"/>
      <c r="B182" s="11"/>
      <c r="C182" s="8"/>
      <c r="D182" s="11"/>
      <c r="E182" s="11"/>
      <c r="F182" s="11"/>
    </row>
    <row r="183" spans="1:6" s="1" customFormat="1">
      <c r="A183" s="11"/>
      <c r="B183" s="11"/>
      <c r="C183" s="8"/>
      <c r="D183" s="11"/>
      <c r="E183" s="11"/>
      <c r="F183" s="11"/>
    </row>
    <row r="184" spans="1:6" s="1" customFormat="1">
      <c r="A184" s="11"/>
      <c r="B184" s="11"/>
      <c r="C184" s="8"/>
      <c r="D184" s="11"/>
      <c r="E184" s="11"/>
      <c r="F184" s="11"/>
    </row>
    <row r="185" spans="1:6" s="1" customFormat="1">
      <c r="A185" s="11"/>
      <c r="B185" s="11"/>
      <c r="C185" s="8"/>
      <c r="D185" s="11"/>
      <c r="E185" s="11"/>
      <c r="F185" s="11"/>
    </row>
    <row r="186" spans="1:6" s="1" customFormat="1">
      <c r="A186" s="11"/>
      <c r="B186" s="11"/>
      <c r="C186" s="8"/>
      <c r="D186" s="11"/>
      <c r="E186" s="11"/>
      <c r="F186" s="11"/>
    </row>
    <row r="187" spans="1:6" s="1" customFormat="1">
      <c r="A187" s="11"/>
      <c r="B187" s="11"/>
      <c r="C187" s="8"/>
      <c r="D187" s="11"/>
      <c r="E187" s="11"/>
      <c r="F187" s="11"/>
    </row>
    <row r="188" spans="1:6" s="1" customFormat="1">
      <c r="A188" s="11"/>
      <c r="B188" s="11"/>
      <c r="C188" s="8"/>
      <c r="D188" s="11"/>
      <c r="E188" s="11"/>
      <c r="F188" s="11"/>
    </row>
    <row r="189" spans="1:6" s="1" customFormat="1">
      <c r="A189" s="11"/>
      <c r="B189" s="11"/>
      <c r="C189" s="8"/>
      <c r="D189" s="11"/>
      <c r="E189" s="11"/>
      <c r="F189" s="11"/>
    </row>
    <row r="190" spans="1:6" s="1" customFormat="1">
      <c r="A190" s="11"/>
      <c r="B190" s="11"/>
      <c r="C190" s="8"/>
      <c r="D190" s="11"/>
      <c r="E190" s="11"/>
      <c r="F190" s="11"/>
    </row>
    <row r="191" spans="1:6" s="1" customFormat="1">
      <c r="A191" s="11"/>
      <c r="B191" s="11"/>
      <c r="C191" s="8"/>
      <c r="D191" s="11"/>
      <c r="E191" s="11"/>
      <c r="F191" s="11"/>
    </row>
    <row r="192" spans="1:6" s="1" customFormat="1">
      <c r="A192" s="11"/>
      <c r="B192" s="11"/>
      <c r="C192" s="8"/>
      <c r="D192" s="11"/>
      <c r="E192" s="11"/>
      <c r="F192" s="11"/>
    </row>
    <row r="193" spans="1:6" s="1" customFormat="1">
      <c r="A193" s="11"/>
      <c r="B193" s="11"/>
      <c r="C193" s="8"/>
      <c r="D193" s="11"/>
      <c r="E193" s="11"/>
      <c r="F193" s="11"/>
    </row>
    <row r="194" spans="1:6" s="1" customFormat="1">
      <c r="A194" s="11"/>
      <c r="B194" s="11"/>
      <c r="C194" s="8"/>
      <c r="D194" s="11"/>
      <c r="E194" s="11"/>
      <c r="F194" s="11"/>
    </row>
    <row r="195" spans="1:6" s="1" customFormat="1">
      <c r="A195" s="11"/>
      <c r="B195" s="11"/>
      <c r="C195" s="8"/>
      <c r="D195" s="11"/>
      <c r="E195" s="11"/>
      <c r="F195" s="11"/>
    </row>
    <row r="196" spans="1:6" s="1" customFormat="1">
      <c r="A196" s="11"/>
      <c r="B196" s="11"/>
      <c r="C196" s="8"/>
      <c r="D196" s="11"/>
      <c r="E196" s="11"/>
      <c r="F196" s="11"/>
    </row>
    <row r="197" spans="1:6" s="1" customFormat="1">
      <c r="A197" s="11"/>
      <c r="B197" s="11"/>
      <c r="C197" s="8"/>
      <c r="D197" s="11"/>
      <c r="E197" s="11"/>
      <c r="F197" s="11"/>
    </row>
    <row r="198" spans="1:6" s="1" customFormat="1">
      <c r="A198" s="11"/>
      <c r="B198" s="11"/>
      <c r="C198" s="8"/>
      <c r="D198" s="11"/>
      <c r="E198" s="11"/>
      <c r="F198" s="11"/>
    </row>
    <row r="199" spans="1:6" s="1" customFormat="1">
      <c r="A199" s="11"/>
      <c r="B199" s="11"/>
      <c r="C199" s="8"/>
      <c r="D199" s="11"/>
      <c r="E199" s="11"/>
      <c r="F199" s="11"/>
    </row>
    <row r="200" spans="1:6" s="1" customFormat="1">
      <c r="A200" s="11"/>
      <c r="B200" s="11"/>
      <c r="C200" s="8"/>
      <c r="D200" s="11"/>
      <c r="E200" s="11"/>
      <c r="F200" s="11"/>
    </row>
    <row r="201" spans="1:6" s="1" customFormat="1">
      <c r="A201" s="11"/>
      <c r="B201" s="11"/>
      <c r="C201" s="8"/>
      <c r="D201" s="11"/>
      <c r="E201" s="11"/>
      <c r="F201" s="11"/>
    </row>
    <row r="202" spans="1:6" s="1" customFormat="1">
      <c r="A202" s="11"/>
      <c r="B202" s="11"/>
      <c r="C202" s="8"/>
      <c r="D202" s="11"/>
      <c r="E202" s="11"/>
      <c r="F202" s="11"/>
    </row>
    <row r="203" spans="1:6" s="1" customFormat="1">
      <c r="A203" s="11"/>
      <c r="B203" s="11"/>
      <c r="C203" s="8"/>
      <c r="D203" s="11"/>
      <c r="E203" s="11"/>
      <c r="F203" s="11"/>
    </row>
    <row r="204" spans="1:6" s="1" customFormat="1">
      <c r="A204" s="11"/>
      <c r="B204" s="11"/>
      <c r="C204" s="8"/>
      <c r="D204" s="11"/>
      <c r="E204" s="11"/>
      <c r="F204" s="11"/>
    </row>
    <row r="205" spans="1:6" s="1" customFormat="1">
      <c r="A205" s="11"/>
      <c r="B205" s="11"/>
      <c r="C205" s="8"/>
      <c r="D205" s="11"/>
      <c r="E205" s="11"/>
      <c r="F205" s="11"/>
    </row>
    <row r="206" spans="1:6" s="1" customFormat="1">
      <c r="A206" s="11"/>
      <c r="B206" s="11"/>
      <c r="C206" s="8"/>
      <c r="D206" s="11"/>
      <c r="E206" s="11"/>
      <c r="F206" s="11"/>
    </row>
    <row r="207" spans="1:6" s="1" customFormat="1">
      <c r="A207" s="11"/>
      <c r="B207" s="11"/>
      <c r="C207" s="8"/>
      <c r="D207" s="11"/>
      <c r="E207" s="11"/>
      <c r="F207" s="11"/>
    </row>
    <row r="208" spans="1:6" s="1" customFormat="1">
      <c r="A208" s="11"/>
      <c r="B208" s="11"/>
      <c r="C208" s="8"/>
      <c r="D208" s="11"/>
      <c r="E208" s="11"/>
      <c r="F208" s="11"/>
    </row>
    <row r="209" spans="1:6" s="1" customFormat="1">
      <c r="A209" s="11"/>
      <c r="B209" s="11"/>
      <c r="C209" s="8"/>
      <c r="D209" s="11"/>
      <c r="E209" s="11"/>
      <c r="F209" s="11"/>
    </row>
    <row r="210" spans="1:6" s="1" customFormat="1">
      <c r="A210" s="11"/>
      <c r="B210" s="11"/>
      <c r="C210" s="8"/>
      <c r="D210" s="11"/>
      <c r="E210" s="11"/>
      <c r="F210" s="11"/>
    </row>
    <row r="211" spans="1:6" s="1" customFormat="1">
      <c r="A211" s="11"/>
      <c r="B211" s="11"/>
      <c r="C211" s="8"/>
      <c r="D211" s="11"/>
      <c r="E211" s="11"/>
      <c r="F211" s="11"/>
    </row>
    <row r="212" spans="1:6" s="1" customFormat="1">
      <c r="A212" s="11"/>
      <c r="B212" s="11"/>
      <c r="C212" s="8"/>
      <c r="D212" s="11"/>
      <c r="E212" s="11"/>
      <c r="F212" s="11"/>
    </row>
    <row r="213" spans="1:6" s="1" customFormat="1">
      <c r="A213" s="11"/>
      <c r="B213" s="11"/>
      <c r="C213" s="8"/>
      <c r="D213" s="11"/>
      <c r="E213" s="11"/>
      <c r="F213" s="11"/>
    </row>
    <row r="214" spans="1:6" s="1" customFormat="1">
      <c r="A214" s="11"/>
      <c r="B214" s="11"/>
      <c r="C214" s="8"/>
      <c r="D214" s="11"/>
      <c r="E214" s="11"/>
      <c r="F214" s="11"/>
    </row>
    <row r="215" spans="1:6" s="1" customFormat="1">
      <c r="A215" s="11"/>
      <c r="B215" s="11"/>
      <c r="C215" s="8"/>
      <c r="D215" s="11"/>
      <c r="E215" s="11"/>
      <c r="F215" s="11"/>
    </row>
    <row r="216" spans="1:6" s="1" customFormat="1">
      <c r="A216" s="11"/>
      <c r="B216" s="11"/>
      <c r="C216" s="8"/>
      <c r="D216" s="11"/>
      <c r="E216" s="11"/>
      <c r="F216" s="11"/>
    </row>
    <row r="217" spans="1:6" s="1" customFormat="1">
      <c r="A217" s="11"/>
      <c r="B217" s="11"/>
      <c r="C217" s="8"/>
      <c r="D217" s="11"/>
      <c r="E217" s="11"/>
      <c r="F217" s="11"/>
    </row>
    <row r="218" spans="1:6" s="1" customFormat="1">
      <c r="A218" s="11"/>
      <c r="B218" s="11"/>
      <c r="C218" s="8"/>
      <c r="D218" s="11"/>
      <c r="E218" s="11"/>
      <c r="F218" s="11"/>
    </row>
    <row r="219" spans="1:6" s="1" customFormat="1">
      <c r="A219" s="11"/>
      <c r="B219" s="11"/>
      <c r="C219" s="8"/>
      <c r="D219" s="11"/>
      <c r="E219" s="11"/>
      <c r="F219" s="11"/>
    </row>
    <row r="220" spans="1:6" s="1" customFormat="1">
      <c r="A220" s="11"/>
      <c r="B220" s="11"/>
      <c r="C220" s="8"/>
      <c r="D220" s="11"/>
      <c r="E220" s="11"/>
      <c r="F220" s="11"/>
    </row>
    <row r="221" spans="1:6" s="1" customFormat="1">
      <c r="A221" s="11"/>
      <c r="B221" s="11"/>
      <c r="C221" s="8"/>
      <c r="D221" s="11"/>
      <c r="E221" s="11"/>
      <c r="F221" s="11"/>
    </row>
    <row r="222" spans="1:6" s="1" customFormat="1">
      <c r="A222" s="11"/>
      <c r="B222" s="11"/>
      <c r="C222" s="8"/>
      <c r="D222" s="11"/>
      <c r="E222" s="11"/>
      <c r="F222" s="11"/>
    </row>
    <row r="223" spans="1:6" s="1" customFormat="1">
      <c r="A223" s="11"/>
      <c r="B223" s="11"/>
      <c r="C223" s="8"/>
      <c r="D223" s="11"/>
      <c r="E223" s="11"/>
      <c r="F223" s="11"/>
    </row>
    <row r="224" spans="1:6" s="1" customFormat="1">
      <c r="A224" s="11"/>
      <c r="B224" s="11"/>
      <c r="C224" s="8"/>
      <c r="D224" s="11"/>
      <c r="E224" s="11"/>
      <c r="F224" s="11"/>
    </row>
    <row r="225" spans="1:6" s="1" customFormat="1">
      <c r="A225" s="11"/>
      <c r="B225" s="11"/>
      <c r="C225" s="8"/>
      <c r="D225" s="11"/>
      <c r="E225" s="11"/>
      <c r="F225" s="11"/>
    </row>
    <row r="226" spans="1:6" s="1" customFormat="1">
      <c r="A226" s="11"/>
      <c r="B226" s="11"/>
      <c r="C226" s="8"/>
      <c r="D226" s="11"/>
      <c r="E226" s="11"/>
      <c r="F226" s="11"/>
    </row>
    <row r="227" spans="1:6" s="1" customFormat="1">
      <c r="A227" s="11"/>
      <c r="B227" s="11"/>
      <c r="C227" s="8"/>
      <c r="D227" s="11"/>
      <c r="E227" s="11"/>
      <c r="F227" s="11"/>
    </row>
    <row r="228" spans="1:6" s="1" customFormat="1">
      <c r="A228" s="11"/>
      <c r="B228" s="11"/>
      <c r="C228" s="8"/>
      <c r="D228" s="11"/>
      <c r="E228" s="11"/>
      <c r="F228" s="11"/>
    </row>
    <row r="229" spans="1:6" s="1" customFormat="1">
      <c r="A229" s="11"/>
      <c r="B229" s="11"/>
      <c r="C229" s="8"/>
      <c r="D229" s="11"/>
      <c r="E229" s="11"/>
      <c r="F229" s="11"/>
    </row>
    <row r="230" spans="1:6" s="1" customFormat="1">
      <c r="A230" s="11"/>
      <c r="B230" s="11"/>
      <c r="C230" s="8"/>
      <c r="D230" s="11"/>
      <c r="E230" s="11"/>
      <c r="F230" s="11"/>
    </row>
    <row r="231" spans="1:6" s="1" customFormat="1">
      <c r="A231" s="11"/>
      <c r="B231" s="11"/>
      <c r="C231" s="8"/>
      <c r="D231" s="11"/>
      <c r="E231" s="11"/>
      <c r="F231" s="11"/>
    </row>
    <row r="232" spans="1:6" s="1" customFormat="1">
      <c r="A232" s="11"/>
      <c r="B232" s="11"/>
      <c r="C232" s="8"/>
      <c r="D232" s="11"/>
      <c r="E232" s="11"/>
      <c r="F232" s="11"/>
    </row>
    <row r="233" spans="1:6" s="1" customFormat="1">
      <c r="A233" s="11"/>
      <c r="B233" s="11"/>
      <c r="C233" s="8"/>
      <c r="D233" s="11"/>
      <c r="E233" s="11"/>
      <c r="F233" s="11"/>
    </row>
    <row r="234" spans="1:6" s="1" customFormat="1">
      <c r="A234" s="11"/>
      <c r="B234" s="11"/>
      <c r="C234" s="8"/>
      <c r="D234" s="11"/>
      <c r="E234" s="11"/>
      <c r="F234" s="11"/>
    </row>
    <row r="235" spans="1:6" s="1" customFormat="1">
      <c r="A235" s="11"/>
      <c r="B235" s="11"/>
      <c r="C235" s="8"/>
      <c r="D235" s="11"/>
      <c r="E235" s="11"/>
      <c r="F235" s="11"/>
    </row>
    <row r="236" spans="1:6" s="1" customFormat="1">
      <c r="A236" s="11"/>
      <c r="B236" s="11"/>
      <c r="C236" s="8"/>
      <c r="D236" s="11"/>
      <c r="E236" s="11"/>
      <c r="F236" s="11"/>
    </row>
    <row r="237" spans="1:6" s="1" customFormat="1">
      <c r="A237" s="11"/>
      <c r="B237" s="11"/>
      <c r="C237" s="8"/>
      <c r="D237" s="11"/>
      <c r="E237" s="11"/>
      <c r="F237" s="11"/>
    </row>
    <row r="238" spans="1:6" s="1" customFormat="1">
      <c r="A238" s="11"/>
      <c r="B238" s="11"/>
      <c r="C238" s="8"/>
      <c r="D238" s="11"/>
      <c r="E238" s="11"/>
      <c r="F238" s="11"/>
    </row>
    <row r="239" spans="1:6" s="1" customFormat="1">
      <c r="A239" s="11"/>
      <c r="B239" s="11"/>
      <c r="C239" s="8"/>
      <c r="D239" s="11"/>
      <c r="E239" s="11"/>
      <c r="F239" s="11"/>
    </row>
    <row r="240" spans="1:6" s="1" customFormat="1">
      <c r="A240" s="11"/>
      <c r="B240" s="11"/>
      <c r="C240" s="8"/>
      <c r="D240" s="11"/>
      <c r="E240" s="11"/>
      <c r="F240" s="11"/>
    </row>
    <row r="241" spans="1:6" s="1" customFormat="1">
      <c r="A241" s="11"/>
      <c r="B241" s="11"/>
      <c r="C241" s="8"/>
      <c r="D241" s="11"/>
      <c r="E241" s="11"/>
      <c r="F241" s="11"/>
    </row>
    <row r="242" spans="1:6" s="1" customFormat="1">
      <c r="A242" s="11"/>
      <c r="B242" s="11"/>
      <c r="C242" s="8"/>
      <c r="D242" s="11"/>
      <c r="E242" s="11"/>
      <c r="F242" s="11"/>
    </row>
    <row r="243" spans="1:6" s="1" customFormat="1">
      <c r="A243" s="11"/>
      <c r="B243" s="11"/>
      <c r="C243" s="8"/>
      <c r="D243" s="11"/>
      <c r="E243" s="11"/>
      <c r="F243" s="11"/>
    </row>
    <row r="244" spans="1:6" s="1" customFormat="1">
      <c r="A244" s="11"/>
      <c r="B244" s="11"/>
      <c r="C244" s="8"/>
      <c r="D244" s="11"/>
      <c r="E244" s="11"/>
      <c r="F244" s="11"/>
    </row>
    <row r="245" spans="1:6" s="1" customFormat="1">
      <c r="A245" s="11"/>
      <c r="B245" s="11"/>
      <c r="C245" s="8"/>
      <c r="D245" s="11"/>
      <c r="E245" s="11"/>
      <c r="F245" s="11"/>
    </row>
    <row r="246" spans="1:6" s="1" customFormat="1">
      <c r="A246" s="11"/>
      <c r="B246" s="11"/>
      <c r="C246" s="8"/>
      <c r="D246" s="11"/>
      <c r="E246" s="11"/>
      <c r="F246" s="11"/>
    </row>
    <row r="247" spans="1:6" s="1" customFormat="1">
      <c r="A247" s="11"/>
      <c r="B247" s="11"/>
      <c r="C247" s="8"/>
      <c r="D247" s="11"/>
      <c r="E247" s="11"/>
      <c r="F247" s="11"/>
    </row>
    <row r="248" spans="1:6" s="1" customFormat="1">
      <c r="A248" s="11"/>
      <c r="B248" s="11"/>
      <c r="C248" s="8"/>
      <c r="D248" s="11"/>
      <c r="E248" s="11"/>
      <c r="F248" s="11"/>
    </row>
    <row r="249" spans="1:6" s="1" customFormat="1">
      <c r="A249" s="11"/>
      <c r="B249" s="11"/>
      <c r="C249" s="8"/>
      <c r="D249" s="11"/>
      <c r="E249" s="11"/>
      <c r="F249" s="11"/>
    </row>
    <row r="250" spans="1:6" s="1" customFormat="1">
      <c r="A250" s="11"/>
      <c r="B250" s="11"/>
      <c r="C250" s="8"/>
      <c r="D250" s="11"/>
      <c r="E250" s="11"/>
      <c r="F250" s="11"/>
    </row>
    <row r="251" spans="1:6" s="1" customFormat="1">
      <c r="A251" s="11"/>
      <c r="B251" s="11"/>
      <c r="C251" s="8"/>
      <c r="D251" s="11"/>
      <c r="E251" s="11"/>
      <c r="F251" s="11"/>
    </row>
    <row r="252" spans="1:6" s="1" customFormat="1">
      <c r="A252" s="11"/>
      <c r="B252" s="11"/>
      <c r="C252" s="8"/>
      <c r="D252" s="11"/>
      <c r="E252" s="11"/>
      <c r="F252" s="11"/>
    </row>
    <row r="253" spans="1:6" s="1" customFormat="1">
      <c r="A253" s="11"/>
      <c r="B253" s="11"/>
      <c r="C253" s="8"/>
      <c r="D253" s="11"/>
      <c r="E253" s="11"/>
      <c r="F253" s="11"/>
    </row>
    <row r="254" spans="1:6" s="1" customFormat="1">
      <c r="A254" s="11"/>
      <c r="B254" s="11"/>
      <c r="C254" s="8"/>
      <c r="D254" s="11"/>
      <c r="E254" s="11"/>
      <c r="F254" s="11"/>
    </row>
    <row r="255" spans="1:6" s="1" customFormat="1">
      <c r="A255" s="11"/>
      <c r="B255" s="11"/>
      <c r="C255" s="8"/>
      <c r="D255" s="11"/>
      <c r="E255" s="11"/>
      <c r="F255" s="11"/>
    </row>
    <row r="256" spans="1:6" s="1" customFormat="1">
      <c r="A256" s="11"/>
      <c r="B256" s="11"/>
      <c r="C256" s="8"/>
      <c r="D256" s="11"/>
      <c r="E256" s="11"/>
      <c r="F256" s="11"/>
    </row>
    <row r="257" spans="1:6" s="1" customFormat="1">
      <c r="A257" s="11"/>
      <c r="B257" s="11"/>
      <c r="C257" s="8"/>
      <c r="D257" s="11"/>
      <c r="E257" s="11"/>
      <c r="F257" s="11"/>
    </row>
    <row r="258" spans="1:6" s="1" customFormat="1">
      <c r="A258" s="11"/>
      <c r="B258" s="11"/>
      <c r="C258" s="8"/>
      <c r="D258" s="11"/>
      <c r="E258" s="11"/>
      <c r="F258" s="11"/>
    </row>
    <row r="259" spans="1:6" s="1" customFormat="1">
      <c r="A259" s="11"/>
      <c r="B259" s="11"/>
      <c r="C259" s="8"/>
      <c r="D259" s="11"/>
      <c r="E259" s="11"/>
      <c r="F259" s="11"/>
    </row>
    <row r="260" spans="1:6" s="1" customFormat="1">
      <c r="A260" s="11"/>
      <c r="B260" s="11"/>
      <c r="C260" s="8"/>
      <c r="D260" s="11"/>
      <c r="E260" s="11"/>
      <c r="F260" s="11"/>
    </row>
    <row r="261" spans="1:6" s="1" customFormat="1">
      <c r="A261" s="11"/>
      <c r="B261" s="11"/>
      <c r="C261" s="8"/>
      <c r="D261" s="11"/>
      <c r="E261" s="11"/>
      <c r="F261" s="11"/>
    </row>
    <row r="262" spans="1:6" s="1" customFormat="1">
      <c r="A262" s="11"/>
      <c r="B262" s="11"/>
      <c r="C262" s="8"/>
      <c r="D262" s="11"/>
      <c r="E262" s="11"/>
      <c r="F262" s="11"/>
    </row>
    <row r="263" spans="1:6" s="1" customFormat="1">
      <c r="A263" s="11"/>
      <c r="B263" s="11"/>
      <c r="C263" s="8"/>
      <c r="D263" s="11"/>
      <c r="E263" s="11"/>
      <c r="F263" s="11"/>
    </row>
    <row r="264" spans="1:6" s="1" customFormat="1">
      <c r="A264" s="11"/>
      <c r="B264" s="11"/>
      <c r="C264" s="8"/>
      <c r="D264" s="11"/>
      <c r="E264" s="11"/>
      <c r="F264" s="11"/>
    </row>
    <row r="265" spans="1:6" s="1" customFormat="1">
      <c r="A265" s="11"/>
      <c r="B265" s="11"/>
      <c r="C265" s="8"/>
      <c r="D265" s="11"/>
      <c r="E265" s="11"/>
      <c r="F265" s="11"/>
    </row>
    <row r="266" spans="1:6" s="1" customFormat="1">
      <c r="A266" s="11"/>
      <c r="B266" s="11"/>
      <c r="C266" s="8"/>
      <c r="D266" s="11"/>
      <c r="E266" s="11"/>
      <c r="F266" s="11"/>
    </row>
    <row r="267" spans="1:6" s="1" customFormat="1">
      <c r="A267" s="11"/>
      <c r="B267" s="11"/>
      <c r="C267" s="8"/>
      <c r="D267" s="11"/>
      <c r="E267" s="11"/>
      <c r="F267" s="11"/>
    </row>
    <row r="268" spans="1:6" s="1" customFormat="1">
      <c r="A268" s="11"/>
      <c r="B268" s="11"/>
      <c r="C268" s="8"/>
      <c r="D268" s="11"/>
      <c r="E268" s="11"/>
      <c r="F268" s="11"/>
    </row>
    <row r="269" spans="1:6" s="1" customFormat="1">
      <c r="A269" s="11"/>
      <c r="B269" s="11"/>
      <c r="C269" s="8"/>
      <c r="D269" s="11"/>
      <c r="E269" s="11"/>
      <c r="F269" s="11"/>
    </row>
    <row r="270" spans="1:6" s="1" customFormat="1">
      <c r="A270" s="11"/>
      <c r="B270" s="11"/>
      <c r="C270" s="8"/>
      <c r="D270" s="11"/>
      <c r="E270" s="11"/>
      <c r="F270" s="11"/>
    </row>
    <row r="271" spans="1:6" s="1" customFormat="1">
      <c r="A271" s="11"/>
      <c r="B271" s="11"/>
      <c r="C271" s="8"/>
      <c r="D271" s="11"/>
      <c r="E271" s="11"/>
      <c r="F271" s="11"/>
    </row>
    <row r="272" spans="1:6" s="1" customFormat="1">
      <c r="A272" s="11"/>
      <c r="B272" s="11"/>
      <c r="C272" s="8"/>
      <c r="D272" s="11"/>
      <c r="E272" s="11"/>
      <c r="F272" s="11"/>
    </row>
    <row r="273" spans="1:6" s="1" customFormat="1">
      <c r="A273" s="11"/>
      <c r="B273" s="11"/>
      <c r="C273" s="8"/>
      <c r="D273" s="11"/>
      <c r="E273" s="11"/>
      <c r="F273" s="11"/>
    </row>
    <row r="274" spans="1:6" s="1" customFormat="1">
      <c r="A274" s="11"/>
      <c r="B274" s="11"/>
      <c r="C274" s="8"/>
      <c r="D274" s="11"/>
      <c r="E274" s="11"/>
      <c r="F274" s="11"/>
    </row>
    <row r="275" spans="1:6" s="1" customFormat="1">
      <c r="A275" s="11"/>
      <c r="B275" s="11"/>
      <c r="C275" s="8"/>
      <c r="D275" s="11"/>
      <c r="E275" s="11"/>
      <c r="F275" s="11"/>
    </row>
    <row r="276" spans="1:6" s="1" customFormat="1">
      <c r="A276" s="11"/>
      <c r="B276" s="11"/>
      <c r="C276" s="8"/>
      <c r="D276" s="11"/>
      <c r="E276" s="11"/>
      <c r="F276" s="11"/>
    </row>
    <row r="277" spans="1:6" s="1" customFormat="1">
      <c r="A277" s="11"/>
      <c r="B277" s="11"/>
      <c r="C277" s="8"/>
      <c r="D277" s="11"/>
      <c r="E277" s="11"/>
      <c r="F277" s="11"/>
    </row>
    <row r="278" spans="1:6" s="1" customFormat="1">
      <c r="A278" s="11"/>
      <c r="B278" s="11"/>
      <c r="C278" s="8"/>
      <c r="D278" s="11"/>
      <c r="E278" s="11"/>
      <c r="F278" s="11"/>
    </row>
    <row r="279" spans="1:6" s="1" customFormat="1">
      <c r="A279" s="11"/>
      <c r="B279" s="11"/>
      <c r="C279" s="8"/>
      <c r="D279" s="11"/>
      <c r="E279" s="11"/>
      <c r="F279" s="11"/>
    </row>
    <row r="280" spans="1:6" s="1" customFormat="1">
      <c r="A280" s="11"/>
      <c r="B280" s="11"/>
      <c r="C280" s="8"/>
      <c r="D280" s="11"/>
      <c r="E280" s="11"/>
      <c r="F280" s="11"/>
    </row>
    <row r="281" spans="1:6" s="1" customFormat="1">
      <c r="A281" s="11"/>
      <c r="B281" s="11"/>
      <c r="C281" s="8"/>
      <c r="D281" s="11"/>
      <c r="E281" s="11"/>
      <c r="F281" s="11"/>
    </row>
    <row r="282" spans="1:6" s="1" customFormat="1">
      <c r="A282" s="11"/>
      <c r="B282" s="11"/>
      <c r="C282" s="8"/>
      <c r="D282" s="11"/>
      <c r="E282" s="11"/>
      <c r="F282" s="11"/>
    </row>
    <row r="283" spans="1:6" s="1" customFormat="1">
      <c r="A283" s="11"/>
      <c r="B283" s="11"/>
      <c r="C283" s="8"/>
      <c r="D283" s="11"/>
      <c r="E283" s="11"/>
      <c r="F283" s="11"/>
    </row>
    <row r="284" spans="1:6" s="1" customFormat="1">
      <c r="A284" s="11"/>
      <c r="B284" s="11"/>
      <c r="C284" s="8"/>
      <c r="D284" s="11"/>
      <c r="E284" s="11"/>
      <c r="F284" s="11"/>
    </row>
    <row r="285" spans="1:6" s="1" customFormat="1">
      <c r="A285" s="11"/>
      <c r="B285" s="11"/>
      <c r="C285" s="8"/>
      <c r="D285" s="11"/>
      <c r="E285" s="11"/>
      <c r="F285" s="11"/>
    </row>
    <row r="286" spans="1:6" s="1" customFormat="1">
      <c r="A286" s="11"/>
      <c r="B286" s="11"/>
      <c r="C286" s="8"/>
      <c r="D286" s="11"/>
      <c r="E286" s="11"/>
      <c r="F286" s="11"/>
    </row>
    <row r="287" spans="1:6" s="1" customFormat="1">
      <c r="A287" s="11"/>
      <c r="B287" s="11"/>
      <c r="C287" s="8"/>
      <c r="D287" s="11"/>
      <c r="E287" s="11"/>
      <c r="F287" s="11"/>
    </row>
    <row r="288" spans="1:6" s="1" customFormat="1">
      <c r="A288" s="11"/>
      <c r="B288" s="11"/>
      <c r="C288" s="8"/>
      <c r="D288" s="11"/>
      <c r="E288" s="11"/>
      <c r="F288" s="11"/>
    </row>
    <row r="289" spans="1:6" s="1" customFormat="1">
      <c r="A289" s="11"/>
      <c r="B289" s="11"/>
      <c r="C289" s="8"/>
      <c r="D289" s="11"/>
      <c r="E289" s="11"/>
      <c r="F289" s="11"/>
    </row>
    <row r="290" spans="1:6" s="1" customFormat="1">
      <c r="A290" s="11"/>
      <c r="B290" s="11"/>
      <c r="C290" s="8"/>
      <c r="D290" s="11"/>
      <c r="E290" s="11"/>
      <c r="F290" s="11"/>
    </row>
    <row r="291" spans="1:6" s="1" customFormat="1">
      <c r="A291" s="11"/>
      <c r="B291" s="11"/>
      <c r="C291" s="8"/>
      <c r="D291" s="11"/>
      <c r="E291" s="11"/>
      <c r="F291" s="11"/>
    </row>
    <row r="292" spans="1:6" s="1" customFormat="1">
      <c r="A292" s="11"/>
      <c r="B292" s="11"/>
      <c r="C292" s="8"/>
      <c r="D292" s="11"/>
      <c r="E292" s="11"/>
      <c r="F292" s="11"/>
    </row>
    <row r="293" spans="1:6" s="1" customFormat="1">
      <c r="A293" s="11"/>
      <c r="B293" s="11"/>
      <c r="C293" s="8"/>
      <c r="D293" s="11"/>
      <c r="E293" s="11"/>
      <c r="F293" s="11"/>
    </row>
    <row r="294" spans="1:6" s="1" customFormat="1">
      <c r="A294" s="11"/>
      <c r="B294" s="11"/>
      <c r="C294" s="8"/>
      <c r="D294" s="11"/>
      <c r="E294" s="11"/>
      <c r="F294" s="11"/>
    </row>
    <row r="295" spans="1:6" s="1" customFormat="1">
      <c r="A295" s="11"/>
      <c r="B295" s="11"/>
      <c r="C295" s="8"/>
      <c r="D295" s="11"/>
      <c r="E295" s="11"/>
      <c r="F295" s="11"/>
    </row>
    <row r="296" spans="1:6" s="1" customFormat="1">
      <c r="A296" s="11"/>
      <c r="B296" s="11"/>
      <c r="C296" s="8"/>
      <c r="D296" s="11"/>
      <c r="E296" s="11"/>
      <c r="F296" s="11"/>
    </row>
    <row r="297" spans="1:6" s="1" customFormat="1">
      <c r="A297" s="11"/>
      <c r="B297" s="11"/>
      <c r="C297" s="8"/>
      <c r="D297" s="11"/>
      <c r="E297" s="11"/>
      <c r="F297" s="11"/>
    </row>
    <row r="298" spans="1:6" s="1" customFormat="1">
      <c r="A298" s="11"/>
      <c r="B298" s="11"/>
      <c r="C298" s="8"/>
      <c r="D298" s="11"/>
      <c r="E298" s="11"/>
      <c r="F298" s="11"/>
    </row>
    <row r="299" spans="1:6" s="1" customFormat="1">
      <c r="A299" s="11"/>
      <c r="B299" s="11"/>
      <c r="C299" s="8"/>
      <c r="D299" s="11"/>
      <c r="E299" s="11"/>
      <c r="F299" s="11"/>
    </row>
    <row r="300" spans="1:6" s="1" customFormat="1">
      <c r="A300" s="11"/>
      <c r="B300" s="11"/>
      <c r="C300" s="8"/>
      <c r="D300" s="11"/>
      <c r="E300" s="11"/>
      <c r="F300" s="11"/>
    </row>
    <row r="301" spans="1:6" s="1" customFormat="1">
      <c r="A301" s="11"/>
      <c r="B301" s="11"/>
      <c r="C301" s="8"/>
      <c r="D301" s="11"/>
      <c r="E301" s="11"/>
      <c r="F301" s="11"/>
    </row>
    <row r="302" spans="1:6" s="1" customFormat="1">
      <c r="A302" s="11"/>
      <c r="B302" s="11"/>
      <c r="C302" s="8"/>
      <c r="D302" s="11"/>
      <c r="E302" s="11"/>
      <c r="F302" s="11"/>
    </row>
    <row r="303" spans="1:6" s="1" customFormat="1">
      <c r="A303" s="11"/>
      <c r="B303" s="11"/>
      <c r="C303" s="8"/>
      <c r="D303" s="11"/>
      <c r="E303" s="11"/>
      <c r="F303" s="11"/>
    </row>
    <row r="304" spans="1:6" s="1" customFormat="1">
      <c r="A304" s="11"/>
      <c r="B304" s="11"/>
      <c r="C304" s="8"/>
      <c r="D304" s="11"/>
      <c r="E304" s="11"/>
      <c r="F304" s="11"/>
    </row>
    <row r="305" spans="1:6" s="1" customFormat="1">
      <c r="A305" s="11"/>
      <c r="B305" s="11"/>
      <c r="C305" s="8"/>
      <c r="D305" s="11"/>
      <c r="E305" s="11"/>
      <c r="F305" s="11"/>
    </row>
    <row r="306" spans="1:6" s="1" customFormat="1">
      <c r="A306" s="11"/>
      <c r="B306" s="11"/>
      <c r="C306" s="8"/>
      <c r="D306" s="11"/>
      <c r="E306" s="11"/>
      <c r="F306" s="11"/>
    </row>
    <row r="307" spans="1:6" s="1" customFormat="1">
      <c r="A307" s="11"/>
      <c r="B307" s="11"/>
      <c r="C307" s="8"/>
      <c r="D307" s="11"/>
      <c r="E307" s="11"/>
      <c r="F307" s="11"/>
    </row>
    <row r="308" spans="1:6" s="1" customFormat="1">
      <c r="A308" s="11"/>
      <c r="B308" s="11"/>
      <c r="C308" s="8"/>
      <c r="D308" s="11"/>
      <c r="E308" s="11"/>
      <c r="F308" s="11"/>
    </row>
    <row r="309" spans="1:6" s="1" customFormat="1">
      <c r="A309" s="11"/>
      <c r="B309" s="11"/>
      <c r="C309" s="8"/>
      <c r="D309" s="11"/>
      <c r="E309" s="11"/>
      <c r="F309" s="11"/>
    </row>
    <row r="310" spans="1:6" s="1" customFormat="1">
      <c r="A310" s="11"/>
      <c r="B310" s="11"/>
      <c r="C310" s="8"/>
      <c r="D310" s="11"/>
      <c r="E310" s="11"/>
      <c r="F310" s="11"/>
    </row>
    <row r="311" spans="1:6" s="1" customFormat="1">
      <c r="A311" s="11"/>
      <c r="B311" s="11"/>
      <c r="C311" s="8"/>
      <c r="D311" s="11"/>
      <c r="E311" s="11"/>
      <c r="F311" s="11"/>
    </row>
    <row r="312" spans="1:6" s="1" customFormat="1">
      <c r="A312" s="11"/>
      <c r="B312" s="11"/>
      <c r="C312" s="8"/>
      <c r="D312" s="11"/>
      <c r="E312" s="11"/>
      <c r="F312" s="11"/>
    </row>
    <row r="313" spans="1:6" s="1" customFormat="1">
      <c r="A313" s="11"/>
      <c r="B313" s="11"/>
      <c r="C313" s="8"/>
      <c r="D313" s="11"/>
      <c r="E313" s="11"/>
      <c r="F313" s="11"/>
    </row>
    <row r="314" spans="1:6" s="1" customFormat="1">
      <c r="A314" s="11"/>
      <c r="B314" s="11"/>
      <c r="C314" s="8"/>
      <c r="D314" s="11"/>
      <c r="E314" s="11"/>
      <c r="F314" s="11"/>
    </row>
    <row r="315" spans="1:6" s="1" customFormat="1">
      <c r="A315" s="11"/>
      <c r="B315" s="11"/>
      <c r="C315" s="8"/>
      <c r="D315" s="11"/>
      <c r="E315" s="11"/>
      <c r="F315" s="11"/>
    </row>
    <row r="316" spans="1:6" s="1" customFormat="1">
      <c r="A316" s="11"/>
      <c r="B316" s="11"/>
      <c r="C316" s="8"/>
      <c r="D316" s="11"/>
      <c r="E316" s="11"/>
      <c r="F316" s="11"/>
    </row>
    <row r="317" spans="1:6" s="1" customFormat="1">
      <c r="A317" s="11"/>
      <c r="B317" s="11"/>
      <c r="C317" s="8"/>
      <c r="D317" s="11"/>
      <c r="E317" s="11"/>
      <c r="F317" s="11"/>
    </row>
    <row r="318" spans="1:6" s="1" customFormat="1">
      <c r="A318" s="11"/>
      <c r="B318" s="11"/>
      <c r="C318" s="8"/>
      <c r="D318" s="11"/>
      <c r="E318" s="11"/>
      <c r="F318" s="11"/>
    </row>
    <row r="319" spans="1:6" s="1" customFormat="1">
      <c r="A319" s="11"/>
      <c r="B319" s="11"/>
      <c r="C319" s="8"/>
      <c r="D319" s="11"/>
      <c r="E319" s="11"/>
      <c r="F319" s="11"/>
    </row>
    <row r="320" spans="1:6" s="1" customFormat="1">
      <c r="A320" s="11"/>
      <c r="B320" s="11"/>
      <c r="C320" s="8"/>
      <c r="D320" s="11"/>
      <c r="E320" s="11"/>
      <c r="F320" s="11"/>
    </row>
    <row r="321" spans="1:6" s="1" customFormat="1">
      <c r="A321" s="11"/>
      <c r="B321" s="11"/>
      <c r="C321" s="8"/>
      <c r="D321" s="11"/>
      <c r="E321" s="11"/>
      <c r="F321" s="11"/>
    </row>
    <row r="322" spans="1:6" s="1" customFormat="1">
      <c r="A322" s="11"/>
      <c r="B322" s="11"/>
      <c r="C322" s="8"/>
      <c r="D322" s="11"/>
      <c r="E322" s="11"/>
      <c r="F322" s="11"/>
    </row>
    <row r="323" spans="1:6" s="1" customFormat="1">
      <c r="A323" s="11"/>
      <c r="B323" s="11"/>
      <c r="C323" s="8"/>
      <c r="D323" s="11"/>
      <c r="E323" s="11"/>
      <c r="F323" s="11"/>
    </row>
    <row r="324" spans="1:6" s="1" customFormat="1">
      <c r="A324" s="11"/>
      <c r="B324" s="11"/>
      <c r="C324" s="8"/>
      <c r="D324" s="11"/>
      <c r="E324" s="11"/>
      <c r="F324" s="11"/>
    </row>
    <row r="325" spans="1:6" s="1" customFormat="1">
      <c r="A325" s="11"/>
      <c r="B325" s="11"/>
      <c r="C325" s="8"/>
      <c r="D325" s="11"/>
      <c r="E325" s="11"/>
      <c r="F325" s="11"/>
    </row>
    <row r="326" spans="1:6" s="1" customFormat="1">
      <c r="A326" s="11"/>
      <c r="B326" s="11"/>
      <c r="C326" s="8"/>
      <c r="D326" s="11"/>
      <c r="E326" s="11"/>
      <c r="F326" s="11"/>
    </row>
    <row r="327" spans="1:6" s="1" customFormat="1">
      <c r="A327" s="11"/>
      <c r="B327" s="11"/>
      <c r="C327" s="8"/>
      <c r="D327" s="11"/>
      <c r="E327" s="11"/>
      <c r="F327" s="11"/>
    </row>
    <row r="328" spans="1:6" s="1" customFormat="1">
      <c r="A328" s="11"/>
      <c r="B328" s="11"/>
      <c r="C328" s="8"/>
      <c r="D328" s="11"/>
      <c r="E328" s="11"/>
      <c r="F328" s="11"/>
    </row>
    <row r="329" spans="1:6" s="1" customFormat="1">
      <c r="A329" s="11"/>
      <c r="B329" s="11"/>
      <c r="C329" s="8"/>
      <c r="D329" s="11"/>
      <c r="E329" s="11"/>
      <c r="F329" s="11"/>
    </row>
    <row r="330" spans="1:6" s="1" customFormat="1">
      <c r="A330" s="11"/>
      <c r="B330" s="11"/>
      <c r="C330" s="8"/>
      <c r="D330" s="11"/>
      <c r="E330" s="11"/>
      <c r="F330" s="11"/>
    </row>
    <row r="331" spans="1:6" s="1" customFormat="1">
      <c r="A331" s="11"/>
      <c r="B331" s="11"/>
      <c r="C331" s="8"/>
      <c r="D331" s="11"/>
      <c r="E331" s="11"/>
      <c r="F331" s="11"/>
    </row>
    <row r="332" spans="1:6" s="1" customFormat="1">
      <c r="A332" s="11"/>
      <c r="B332" s="11"/>
      <c r="C332" s="8"/>
      <c r="D332" s="11"/>
      <c r="E332" s="11"/>
      <c r="F332" s="11"/>
    </row>
    <row r="333" spans="1:6" s="1" customFormat="1">
      <c r="A333" s="11"/>
      <c r="B333" s="11"/>
      <c r="C333" s="8"/>
      <c r="D333" s="11"/>
      <c r="E333" s="11"/>
      <c r="F333" s="11"/>
    </row>
    <row r="334" spans="1:6" s="1" customFormat="1">
      <c r="A334" s="11"/>
      <c r="B334" s="11"/>
      <c r="C334" s="8"/>
      <c r="D334" s="11"/>
      <c r="E334" s="11"/>
      <c r="F334" s="11"/>
    </row>
    <row r="335" spans="1:6" s="1" customFormat="1">
      <c r="A335" s="11"/>
      <c r="B335" s="11"/>
      <c r="C335" s="8"/>
      <c r="D335" s="11"/>
      <c r="E335" s="11"/>
      <c r="F335" s="11"/>
    </row>
    <row r="336" spans="1:6" s="1" customFormat="1">
      <c r="A336" s="11"/>
      <c r="B336" s="11"/>
      <c r="C336" s="8"/>
      <c r="D336" s="11"/>
      <c r="E336" s="11"/>
      <c r="F336" s="11"/>
    </row>
    <row r="337" spans="1:6" s="1" customFormat="1">
      <c r="A337" s="11"/>
      <c r="B337" s="11"/>
      <c r="C337" s="8"/>
      <c r="D337" s="11"/>
      <c r="E337" s="11"/>
      <c r="F337" s="11"/>
    </row>
    <row r="338" spans="1:6" s="1" customFormat="1">
      <c r="A338" s="11"/>
      <c r="B338" s="11"/>
      <c r="C338" s="8"/>
      <c r="D338" s="11"/>
      <c r="E338" s="11"/>
      <c r="F338" s="11"/>
    </row>
    <row r="339" spans="1:6" s="1" customFormat="1">
      <c r="A339" s="11"/>
      <c r="B339" s="11"/>
      <c r="C339" s="8"/>
      <c r="D339" s="11"/>
      <c r="E339" s="11"/>
      <c r="F339" s="11"/>
    </row>
    <row r="340" spans="1:6" s="1" customFormat="1">
      <c r="A340" s="11"/>
      <c r="B340" s="11"/>
      <c r="C340" s="8"/>
      <c r="D340" s="11"/>
      <c r="E340" s="11"/>
      <c r="F340" s="11"/>
    </row>
    <row r="341" spans="1:6" s="1" customFormat="1">
      <c r="A341" s="11"/>
      <c r="B341" s="11"/>
      <c r="C341" s="8"/>
      <c r="D341" s="11"/>
      <c r="E341" s="11"/>
      <c r="F341" s="11"/>
    </row>
    <row r="342" spans="1:6" s="1" customFormat="1">
      <c r="A342" s="11"/>
      <c r="B342" s="11"/>
      <c r="C342" s="8"/>
      <c r="D342" s="11"/>
      <c r="E342" s="11"/>
      <c r="F342" s="11"/>
    </row>
    <row r="343" spans="1:6" s="1" customFormat="1">
      <c r="A343" s="11"/>
      <c r="B343" s="11"/>
      <c r="C343" s="8"/>
      <c r="D343" s="11"/>
      <c r="E343" s="11"/>
      <c r="F343" s="11"/>
    </row>
    <row r="344" spans="1:6" s="1" customFormat="1">
      <c r="A344" s="11"/>
      <c r="B344" s="11"/>
      <c r="C344" s="8"/>
      <c r="D344" s="11"/>
      <c r="E344" s="11"/>
      <c r="F344" s="11"/>
    </row>
    <row r="345" spans="1:6" s="1" customFormat="1">
      <c r="A345" s="11"/>
      <c r="B345" s="11"/>
      <c r="C345" s="8"/>
      <c r="D345" s="11"/>
      <c r="E345" s="11"/>
      <c r="F345" s="11"/>
    </row>
    <row r="346" spans="1:6" s="1" customFormat="1">
      <c r="A346" s="11"/>
      <c r="B346" s="11"/>
      <c r="C346" s="8"/>
      <c r="D346" s="11"/>
      <c r="E346" s="11"/>
      <c r="F346" s="11"/>
    </row>
    <row r="347" spans="1:6" s="1" customFormat="1">
      <c r="A347" s="11"/>
      <c r="B347" s="11"/>
      <c r="C347" s="8"/>
      <c r="D347" s="11"/>
      <c r="E347" s="11"/>
      <c r="F347" s="11"/>
    </row>
    <row r="348" spans="1:6" s="1" customFormat="1">
      <c r="A348" s="11"/>
      <c r="B348" s="11"/>
      <c r="C348" s="8"/>
      <c r="D348" s="11"/>
      <c r="E348" s="11"/>
      <c r="F348" s="11"/>
    </row>
    <row r="349" spans="1:6" s="1" customFormat="1">
      <c r="A349" s="11"/>
      <c r="B349" s="11"/>
      <c r="C349" s="8"/>
      <c r="D349" s="11"/>
      <c r="E349" s="11"/>
      <c r="F349" s="11"/>
    </row>
    <row r="350" spans="1:6" s="1" customFormat="1">
      <c r="A350" s="11"/>
      <c r="B350" s="11"/>
      <c r="C350" s="8"/>
      <c r="D350" s="11"/>
      <c r="E350" s="11"/>
      <c r="F350" s="11"/>
    </row>
    <row r="351" spans="1:6" s="1" customFormat="1">
      <c r="A351" s="11"/>
      <c r="B351" s="11"/>
      <c r="C351" s="8"/>
      <c r="D351" s="11"/>
      <c r="E351" s="11"/>
      <c r="F351" s="11"/>
    </row>
    <row r="352" spans="1:6" s="1" customFormat="1">
      <c r="A352" s="11"/>
      <c r="B352" s="11"/>
      <c r="C352" s="8"/>
      <c r="D352" s="11"/>
      <c r="E352" s="11"/>
      <c r="F352" s="11"/>
    </row>
    <row r="353" spans="1:6" s="1" customFormat="1">
      <c r="A353" s="11"/>
      <c r="B353" s="11"/>
      <c r="C353" s="8"/>
      <c r="D353" s="11"/>
      <c r="E353" s="11"/>
      <c r="F353" s="11"/>
    </row>
    <row r="354" spans="1:6" s="1" customFormat="1">
      <c r="A354" s="11"/>
      <c r="B354" s="11"/>
      <c r="C354" s="8"/>
      <c r="D354" s="11"/>
      <c r="E354" s="11"/>
      <c r="F354" s="11"/>
    </row>
    <row r="355" spans="1:6" s="1" customFormat="1">
      <c r="A355" s="11"/>
      <c r="B355" s="11"/>
      <c r="C355" s="8"/>
      <c r="D355" s="11"/>
      <c r="E355" s="11"/>
      <c r="F355" s="11"/>
    </row>
    <row r="356" spans="1:6" s="1" customFormat="1">
      <c r="A356" s="11"/>
      <c r="B356" s="11"/>
      <c r="C356" s="8"/>
      <c r="D356" s="11"/>
      <c r="E356" s="11"/>
      <c r="F356" s="11"/>
    </row>
    <row r="357" spans="1:6" s="1" customFormat="1">
      <c r="A357" s="11"/>
      <c r="B357" s="11"/>
      <c r="C357" s="8"/>
      <c r="D357" s="11"/>
      <c r="E357" s="11"/>
      <c r="F357" s="11"/>
    </row>
    <row r="358" spans="1:6" s="1" customFormat="1">
      <c r="A358" s="11"/>
      <c r="B358" s="11"/>
      <c r="C358" s="8"/>
      <c r="D358" s="11"/>
      <c r="E358" s="11"/>
      <c r="F358" s="11"/>
    </row>
    <row r="359" spans="1:6" s="1" customFormat="1">
      <c r="A359" s="11"/>
      <c r="B359" s="11"/>
      <c r="C359" s="8"/>
      <c r="D359" s="11"/>
      <c r="E359" s="11"/>
      <c r="F359" s="11"/>
    </row>
    <row r="360" spans="1:6" s="1" customFormat="1">
      <c r="A360" s="11"/>
      <c r="B360" s="11"/>
      <c r="C360" s="8"/>
      <c r="D360" s="11"/>
      <c r="E360" s="11"/>
      <c r="F360" s="11"/>
    </row>
    <row r="361" spans="1:6" s="1" customFormat="1">
      <c r="A361" s="11"/>
      <c r="B361" s="11"/>
      <c r="C361" s="8"/>
      <c r="D361" s="11"/>
      <c r="E361" s="11"/>
      <c r="F361" s="11"/>
    </row>
    <row r="362" spans="1:6" s="1" customFormat="1">
      <c r="A362" s="11"/>
      <c r="B362" s="11"/>
      <c r="C362" s="8"/>
      <c r="D362" s="11"/>
      <c r="E362" s="11"/>
      <c r="F362" s="11"/>
    </row>
    <row r="363" spans="1:6" s="1" customFormat="1">
      <c r="A363" s="11"/>
      <c r="B363" s="11"/>
      <c r="C363" s="8"/>
      <c r="D363" s="11"/>
      <c r="E363" s="11"/>
      <c r="F363" s="11"/>
    </row>
    <row r="364" spans="1:6" s="1" customFormat="1">
      <c r="A364" s="11"/>
      <c r="B364" s="11"/>
      <c r="C364" s="8"/>
      <c r="D364" s="11"/>
      <c r="E364" s="11"/>
      <c r="F364" s="11"/>
    </row>
    <row r="365" spans="1:6" s="1" customFormat="1">
      <c r="A365" s="11"/>
      <c r="B365" s="11"/>
      <c r="C365" s="8"/>
      <c r="D365" s="11"/>
      <c r="E365" s="11"/>
      <c r="F365" s="11"/>
    </row>
    <row r="366" spans="1:6" s="1" customFormat="1">
      <c r="A366" s="11"/>
      <c r="B366" s="11"/>
      <c r="C366" s="8"/>
      <c r="D366" s="11"/>
      <c r="E366" s="11"/>
      <c r="F366" s="11"/>
    </row>
    <row r="367" spans="1:6" s="1" customFormat="1">
      <c r="A367" s="11"/>
      <c r="B367" s="11"/>
      <c r="C367" s="8"/>
      <c r="D367" s="11"/>
      <c r="E367" s="11"/>
      <c r="F367" s="11"/>
    </row>
    <row r="368" spans="1:6" s="1" customFormat="1">
      <c r="A368" s="11"/>
      <c r="B368" s="11"/>
      <c r="C368" s="8"/>
      <c r="D368" s="11"/>
      <c r="E368" s="11"/>
      <c r="F368" s="11"/>
    </row>
    <row r="369" spans="1:6" s="1" customFormat="1">
      <c r="A369" s="11"/>
      <c r="B369" s="11"/>
      <c r="C369" s="8"/>
      <c r="D369" s="11"/>
      <c r="E369" s="11"/>
      <c r="F369" s="11"/>
    </row>
    <row r="370" spans="1:6" s="1" customFormat="1">
      <c r="A370" s="11"/>
      <c r="B370" s="11"/>
      <c r="C370" s="8"/>
      <c r="D370" s="11"/>
      <c r="E370" s="11"/>
      <c r="F370" s="11"/>
    </row>
    <row r="371" spans="1:6" s="1" customFormat="1">
      <c r="A371" s="11"/>
      <c r="B371" s="11"/>
      <c r="C371" s="8"/>
      <c r="D371" s="11"/>
      <c r="E371" s="11"/>
      <c r="F371" s="11"/>
    </row>
    <row r="372" spans="1:6" s="1" customFormat="1">
      <c r="A372" s="11"/>
      <c r="B372" s="11"/>
      <c r="C372" s="8"/>
      <c r="D372" s="11"/>
      <c r="E372" s="11"/>
      <c r="F372" s="11"/>
    </row>
    <row r="373" spans="1:6" s="1" customFormat="1">
      <c r="A373" s="11"/>
      <c r="B373" s="11"/>
      <c r="C373" s="8"/>
      <c r="D373" s="11"/>
      <c r="E373" s="11"/>
      <c r="F373" s="11"/>
    </row>
    <row r="374" spans="1:6" s="1" customFormat="1">
      <c r="A374" s="11"/>
      <c r="B374" s="11"/>
      <c r="C374" s="8"/>
      <c r="D374" s="11"/>
      <c r="E374" s="11"/>
      <c r="F374" s="11"/>
    </row>
    <row r="375" spans="1:6" s="1" customFormat="1">
      <c r="A375" s="11"/>
      <c r="B375" s="11"/>
      <c r="C375" s="8"/>
      <c r="D375" s="11"/>
      <c r="E375" s="11"/>
      <c r="F375" s="11"/>
    </row>
    <row r="376" spans="1:6" s="1" customFormat="1">
      <c r="A376" s="11"/>
      <c r="B376" s="11"/>
      <c r="C376" s="8"/>
      <c r="D376" s="11"/>
      <c r="E376" s="11"/>
      <c r="F376" s="11"/>
    </row>
    <row r="377" spans="1:6" s="1" customFormat="1">
      <c r="A377" s="11"/>
      <c r="B377" s="11"/>
      <c r="C377" s="8"/>
      <c r="D377" s="11"/>
      <c r="E377" s="11"/>
      <c r="F377" s="11"/>
    </row>
    <row r="378" spans="1:6" s="1" customFormat="1">
      <c r="A378" s="11"/>
      <c r="B378" s="11"/>
      <c r="C378" s="8"/>
      <c r="D378" s="11"/>
      <c r="E378" s="11"/>
      <c r="F378" s="11"/>
    </row>
    <row r="379" spans="1:6" s="1" customFormat="1">
      <c r="A379" s="11"/>
      <c r="B379" s="11"/>
      <c r="C379" s="8"/>
      <c r="D379" s="11"/>
      <c r="E379" s="11"/>
      <c r="F379" s="11"/>
    </row>
    <row r="380" spans="1:6" s="1" customFormat="1">
      <c r="A380" s="11"/>
      <c r="B380" s="11"/>
      <c r="C380" s="8"/>
      <c r="D380" s="11"/>
      <c r="E380" s="11"/>
      <c r="F380" s="11"/>
    </row>
    <row r="381" spans="1:6" s="1" customFormat="1">
      <c r="A381" s="11"/>
      <c r="B381" s="11"/>
      <c r="C381" s="8"/>
      <c r="D381" s="11"/>
      <c r="E381" s="11"/>
      <c r="F381" s="11"/>
    </row>
    <row r="382" spans="1:6" s="1" customFormat="1">
      <c r="A382" s="11"/>
      <c r="B382" s="11"/>
      <c r="C382" s="8"/>
      <c r="D382" s="11"/>
      <c r="E382" s="11"/>
      <c r="F382" s="11"/>
    </row>
    <row r="383" spans="1:6" s="1" customFormat="1">
      <c r="A383" s="11"/>
      <c r="B383" s="11"/>
      <c r="C383" s="8"/>
      <c r="D383" s="11"/>
      <c r="E383" s="11"/>
      <c r="F383" s="11"/>
    </row>
    <row r="384" spans="1:6" s="1" customFormat="1">
      <c r="A384" s="11"/>
      <c r="B384" s="11"/>
      <c r="C384" s="8"/>
      <c r="D384" s="11"/>
      <c r="E384" s="11"/>
      <c r="F384" s="11"/>
    </row>
    <row r="385" spans="1:6" s="1" customFormat="1">
      <c r="A385" s="11"/>
      <c r="B385" s="11"/>
      <c r="C385" s="8"/>
      <c r="D385" s="11"/>
      <c r="E385" s="11"/>
      <c r="F385" s="11"/>
    </row>
    <row r="386" spans="1:6" s="1" customFormat="1">
      <c r="A386" s="11"/>
      <c r="B386" s="11"/>
      <c r="C386" s="8"/>
      <c r="D386" s="11"/>
      <c r="E386" s="11"/>
      <c r="F386" s="11"/>
    </row>
    <row r="387" spans="1:6" s="1" customFormat="1">
      <c r="A387" s="11"/>
      <c r="B387" s="11"/>
      <c r="C387" s="8"/>
      <c r="D387" s="11"/>
      <c r="E387" s="11"/>
      <c r="F387" s="11"/>
    </row>
    <row r="388" spans="1:6" s="1" customFormat="1">
      <c r="A388" s="11"/>
      <c r="B388" s="11"/>
      <c r="C388" s="8"/>
      <c r="D388" s="11"/>
      <c r="E388" s="11"/>
      <c r="F388" s="11"/>
    </row>
    <row r="389" spans="1:6" s="1" customFormat="1">
      <c r="A389" s="11"/>
      <c r="B389" s="11"/>
      <c r="C389" s="8"/>
      <c r="D389" s="11"/>
      <c r="E389" s="11"/>
      <c r="F389" s="11"/>
    </row>
    <row r="390" spans="1:6" s="1" customFormat="1">
      <c r="A390" s="11"/>
      <c r="B390" s="11"/>
      <c r="C390" s="8"/>
      <c r="D390" s="11"/>
      <c r="E390" s="11"/>
      <c r="F390" s="11"/>
    </row>
    <row r="391" spans="1:6" s="1" customFormat="1">
      <c r="A391" s="11"/>
      <c r="B391" s="11"/>
      <c r="C391" s="8"/>
      <c r="D391" s="11"/>
      <c r="E391" s="11"/>
      <c r="F391" s="11"/>
    </row>
    <row r="392" spans="1:6" s="1" customFormat="1">
      <c r="A392" s="11"/>
      <c r="B392" s="11"/>
      <c r="C392" s="8"/>
      <c r="D392" s="11"/>
      <c r="E392" s="11"/>
      <c r="F392" s="11"/>
    </row>
    <row r="393" spans="1:6" s="1" customFormat="1">
      <c r="A393" s="11"/>
      <c r="B393" s="11"/>
      <c r="C393" s="8"/>
      <c r="D393" s="11"/>
      <c r="E393" s="11"/>
      <c r="F393" s="11"/>
    </row>
    <row r="394" spans="1:6" s="1" customFormat="1">
      <c r="A394" s="11"/>
      <c r="B394" s="11"/>
      <c r="C394" s="8"/>
      <c r="D394" s="11"/>
      <c r="E394" s="11"/>
      <c r="F394" s="11"/>
    </row>
    <row r="395" spans="1:6" s="1" customFormat="1">
      <c r="A395" s="11"/>
      <c r="B395" s="11"/>
      <c r="C395" s="8"/>
      <c r="D395" s="11"/>
      <c r="E395" s="11"/>
      <c r="F395" s="11"/>
    </row>
    <row r="396" spans="1:6" s="1" customFormat="1">
      <c r="A396" s="11"/>
      <c r="B396" s="11"/>
      <c r="C396" s="8"/>
      <c r="D396" s="11"/>
      <c r="E396" s="11"/>
      <c r="F396" s="11"/>
    </row>
    <row r="397" spans="1:6" s="1" customFormat="1">
      <c r="A397" s="11"/>
      <c r="B397" s="11"/>
      <c r="C397" s="8"/>
      <c r="D397" s="11"/>
      <c r="E397" s="11"/>
      <c r="F397" s="11"/>
    </row>
    <row r="398" spans="1:6" s="1" customFormat="1">
      <c r="A398" s="11"/>
      <c r="B398" s="11"/>
      <c r="C398" s="8"/>
      <c r="D398" s="11"/>
      <c r="E398" s="11"/>
      <c r="F398" s="11"/>
    </row>
    <row r="399" spans="1:6" s="1" customFormat="1">
      <c r="A399" s="11"/>
      <c r="B399" s="11"/>
      <c r="C399" s="8"/>
      <c r="D399" s="11"/>
      <c r="E399" s="11"/>
      <c r="F399" s="11"/>
    </row>
    <row r="400" spans="1:6" s="1" customFormat="1">
      <c r="A400" s="11"/>
      <c r="B400" s="11"/>
      <c r="C400" s="8"/>
      <c r="D400" s="11"/>
      <c r="E400" s="11"/>
      <c r="F400" s="11"/>
    </row>
    <row r="401" spans="1:6" s="1" customFormat="1">
      <c r="A401" s="11"/>
      <c r="B401" s="11"/>
      <c r="C401" s="8"/>
      <c r="D401" s="11"/>
      <c r="E401" s="11"/>
      <c r="F401" s="11"/>
    </row>
    <row r="402" spans="1:6" s="1" customFormat="1">
      <c r="A402" s="11"/>
      <c r="B402" s="11"/>
      <c r="C402" s="8"/>
      <c r="D402" s="11"/>
      <c r="E402" s="11"/>
      <c r="F402" s="11"/>
    </row>
    <row r="403" spans="1:6" s="1" customFormat="1">
      <c r="A403" s="11"/>
      <c r="B403" s="11"/>
      <c r="C403" s="8"/>
      <c r="D403" s="11"/>
      <c r="E403" s="11"/>
      <c r="F403" s="11"/>
    </row>
    <row r="404" spans="1:6" s="1" customFormat="1">
      <c r="A404" s="11"/>
      <c r="B404" s="11"/>
      <c r="C404" s="8"/>
    </row>
    <row r="405" spans="1:6" s="1" customFormat="1">
      <c r="A405" s="11"/>
      <c r="B405" s="11"/>
      <c r="C405" s="8"/>
    </row>
    <row r="406" spans="1:6" s="1" customFormat="1">
      <c r="A406" s="11"/>
      <c r="B406" s="11"/>
      <c r="C406" s="8"/>
    </row>
    <row r="407" spans="1:6" s="1" customFormat="1">
      <c r="A407" s="11"/>
      <c r="B407" s="11"/>
      <c r="C407" s="8"/>
    </row>
    <row r="408" spans="1:6" s="1" customFormat="1">
      <c r="A408" s="11"/>
      <c r="B408" s="11"/>
      <c r="C408" s="8"/>
    </row>
    <row r="409" spans="1:6" s="1" customFormat="1">
      <c r="A409" s="11"/>
      <c r="B409" s="11"/>
      <c r="C409" s="8"/>
    </row>
    <row r="410" spans="1:6" s="1" customFormat="1">
      <c r="A410" s="11"/>
      <c r="B410" s="11"/>
      <c r="C410" s="8"/>
    </row>
    <row r="411" spans="1:6" s="1" customFormat="1">
      <c r="A411" s="11"/>
      <c r="B411" s="11"/>
      <c r="C411" s="8"/>
    </row>
    <row r="412" spans="1:6" s="1" customFormat="1">
      <c r="A412" s="11"/>
      <c r="B412" s="11"/>
      <c r="C412" s="8"/>
    </row>
    <row r="413" spans="1:6" s="1" customFormat="1">
      <c r="A413" s="11"/>
      <c r="B413" s="11"/>
      <c r="C413" s="8"/>
    </row>
    <row r="414" spans="1:6" s="1" customFormat="1">
      <c r="A414" s="11"/>
      <c r="B414" s="11"/>
      <c r="C414" s="8"/>
    </row>
    <row r="415" spans="1:6" s="1" customFormat="1">
      <c r="A415" s="11"/>
      <c r="B415" s="11"/>
      <c r="C415" s="8"/>
    </row>
    <row r="416" spans="1:6" s="1" customFormat="1">
      <c r="A416" s="11"/>
      <c r="B416" s="11"/>
      <c r="C416" s="8"/>
    </row>
    <row r="417" spans="1:3" s="1" customFormat="1">
      <c r="A417" s="11"/>
      <c r="B417" s="11"/>
      <c r="C417" s="8"/>
    </row>
    <row r="418" spans="1:3" s="1" customFormat="1">
      <c r="A418" s="11"/>
      <c r="B418" s="11"/>
      <c r="C418" s="8"/>
    </row>
    <row r="419" spans="1:3" s="1" customFormat="1">
      <c r="A419" s="11"/>
      <c r="B419" s="11"/>
      <c r="C419" s="8"/>
    </row>
    <row r="420" spans="1:3" s="1" customFormat="1">
      <c r="A420" s="11"/>
      <c r="B420" s="11"/>
      <c r="C420" s="8"/>
    </row>
    <row r="421" spans="1:3" s="1" customFormat="1">
      <c r="A421" s="11"/>
      <c r="B421" s="11"/>
      <c r="C421" s="8"/>
    </row>
    <row r="422" spans="1:3" s="1" customFormat="1">
      <c r="A422" s="11"/>
      <c r="B422" s="11"/>
      <c r="C422" s="8"/>
    </row>
    <row r="423" spans="1:3" s="1" customFormat="1">
      <c r="A423" s="11"/>
      <c r="B423" s="11"/>
      <c r="C423" s="8"/>
    </row>
    <row r="424" spans="1:3" s="1" customFormat="1">
      <c r="A424" s="11"/>
      <c r="B424" s="11"/>
      <c r="C424" s="8"/>
    </row>
    <row r="425" spans="1:3" s="1" customFormat="1">
      <c r="A425" s="11"/>
      <c r="B425" s="11"/>
      <c r="C425" s="8"/>
    </row>
    <row r="426" spans="1:3" s="1" customFormat="1">
      <c r="A426" s="11"/>
      <c r="B426" s="11"/>
      <c r="C426" s="8"/>
    </row>
    <row r="427" spans="1:3" s="1" customFormat="1">
      <c r="A427" s="11"/>
      <c r="B427" s="11"/>
      <c r="C427" s="8"/>
    </row>
    <row r="428" spans="1:3" s="1" customFormat="1">
      <c r="A428" s="11"/>
      <c r="B428" s="11"/>
      <c r="C428" s="8"/>
    </row>
    <row r="429" spans="1:3" s="1" customFormat="1">
      <c r="A429" s="11"/>
      <c r="B429" s="11"/>
      <c r="C429" s="8"/>
    </row>
    <row r="430" spans="1:3" s="1" customFormat="1">
      <c r="A430" s="11"/>
      <c r="B430" s="11"/>
      <c r="C430" s="8"/>
    </row>
    <row r="431" spans="1:3" s="1" customFormat="1">
      <c r="A431" s="11"/>
      <c r="B431" s="11"/>
      <c r="C431" s="8"/>
    </row>
    <row r="432" spans="1:3" s="1" customFormat="1">
      <c r="A432" s="11"/>
      <c r="B432" s="11"/>
      <c r="C432" s="8"/>
    </row>
    <row r="433" spans="1:3" s="1" customFormat="1">
      <c r="A433" s="11"/>
      <c r="B433" s="11"/>
      <c r="C433" s="8"/>
    </row>
    <row r="434" spans="1:3" s="1" customFormat="1">
      <c r="A434" s="11"/>
      <c r="B434" s="11"/>
      <c r="C434" s="8"/>
    </row>
    <row r="435" spans="1:3" s="1" customFormat="1">
      <c r="A435" s="11"/>
      <c r="B435" s="11"/>
      <c r="C435" s="8"/>
    </row>
    <row r="436" spans="1:3" s="1" customFormat="1">
      <c r="A436" s="11"/>
      <c r="B436" s="11"/>
      <c r="C436" s="8"/>
    </row>
    <row r="437" spans="1:3" s="1" customFormat="1">
      <c r="A437" s="11"/>
      <c r="B437" s="11"/>
      <c r="C437" s="8"/>
    </row>
    <row r="438" spans="1:3" s="1" customFormat="1">
      <c r="A438" s="11"/>
      <c r="B438" s="11"/>
      <c r="C438" s="8"/>
    </row>
    <row r="439" spans="1:3" s="1" customFormat="1">
      <c r="A439" s="11"/>
      <c r="B439" s="11"/>
      <c r="C439" s="8"/>
    </row>
    <row r="440" spans="1:3" s="1" customFormat="1">
      <c r="A440" s="11"/>
      <c r="B440" s="11"/>
      <c r="C440" s="8"/>
    </row>
    <row r="441" spans="1:3" s="1" customFormat="1">
      <c r="A441" s="11"/>
      <c r="B441" s="11"/>
      <c r="C441" s="8"/>
    </row>
    <row r="442" spans="1:3" s="1" customFormat="1">
      <c r="A442" s="11"/>
      <c r="B442" s="11"/>
      <c r="C442" s="8"/>
    </row>
    <row r="443" spans="1:3" s="1" customFormat="1">
      <c r="A443" s="11"/>
      <c r="B443" s="11"/>
      <c r="C443" s="8"/>
    </row>
    <row r="444" spans="1:3" s="1" customFormat="1">
      <c r="A444" s="11"/>
      <c r="B444" s="11"/>
      <c r="C444" s="8"/>
    </row>
    <row r="445" spans="1:3" s="1" customFormat="1">
      <c r="A445" s="11"/>
      <c r="B445" s="11"/>
      <c r="C445" s="8"/>
    </row>
    <row r="446" spans="1:3" s="1" customFormat="1">
      <c r="A446" s="11"/>
      <c r="B446" s="11"/>
      <c r="C446" s="8"/>
    </row>
    <row r="447" spans="1:3" s="1" customFormat="1">
      <c r="A447" s="11"/>
      <c r="B447" s="11"/>
      <c r="C447" s="8"/>
    </row>
    <row r="448" spans="1:3" s="1" customFormat="1">
      <c r="A448" s="11"/>
      <c r="B448" s="11"/>
      <c r="C448" s="8"/>
    </row>
    <row r="449" spans="1:3" s="1" customFormat="1">
      <c r="A449" s="11"/>
      <c r="B449" s="11"/>
      <c r="C449" s="8"/>
    </row>
    <row r="450" spans="1:3" s="1" customFormat="1">
      <c r="A450" s="11"/>
      <c r="B450" s="11"/>
      <c r="C450" s="8"/>
    </row>
    <row r="451" spans="1:3" s="1" customFormat="1">
      <c r="A451" s="11"/>
      <c r="B451" s="11"/>
      <c r="C451" s="8"/>
    </row>
    <row r="452" spans="1:3" s="1" customFormat="1">
      <c r="A452" s="11"/>
      <c r="B452" s="11"/>
      <c r="C452" s="8"/>
    </row>
    <row r="453" spans="1:3" s="1" customFormat="1">
      <c r="A453" s="11"/>
      <c r="B453" s="11"/>
      <c r="C453" s="8"/>
    </row>
    <row r="454" spans="1:3" s="1" customFormat="1">
      <c r="A454" s="11"/>
      <c r="B454" s="11"/>
      <c r="C454" s="8"/>
    </row>
    <row r="455" spans="1:3" s="1" customFormat="1">
      <c r="A455" s="11"/>
      <c r="B455" s="11"/>
      <c r="C455" s="8"/>
    </row>
    <row r="456" spans="1:3" s="1" customFormat="1">
      <c r="A456" s="11"/>
      <c r="B456" s="11"/>
      <c r="C456" s="8"/>
    </row>
  </sheetData>
  <sheetProtection algorithmName="SHA-512" hashValue="ujYsdvu63suPlEY7oTSH5AlgDQOCp4H8GNpeKT7Q5OP2ffyE9OiUeWjCi4iaAoY1Xk5ToByu4jTFBVXglkZA7w==" saltValue="AWw37S4hs6RcvLUOfOOz0g==" spinCount="100000" sheet="1" formatCells="0" formatColumns="0" formatRows="0"/>
  <mergeCells count="74">
    <mergeCell ref="A1:D5"/>
    <mergeCell ref="F1:H1"/>
    <mergeCell ref="G2:I2"/>
    <mergeCell ref="G3:I3"/>
    <mergeCell ref="G4:I4"/>
    <mergeCell ref="G5:I5"/>
    <mergeCell ref="A7:D7"/>
    <mergeCell ref="E7:I7"/>
    <mergeCell ref="A8:D8"/>
    <mergeCell ref="E8:I8"/>
    <mergeCell ref="A9:D9"/>
    <mergeCell ref="E9:I9"/>
    <mergeCell ref="A10:D10"/>
    <mergeCell ref="E10:I10"/>
    <mergeCell ref="A12:B13"/>
    <mergeCell ref="C12:C13"/>
    <mergeCell ref="D13:D15"/>
    <mergeCell ref="E13:H15"/>
    <mergeCell ref="I13:I15"/>
    <mergeCell ref="E32:I32"/>
    <mergeCell ref="E16:H16"/>
    <mergeCell ref="E17:H17"/>
    <mergeCell ref="E18:H18"/>
    <mergeCell ref="E19:H19"/>
    <mergeCell ref="E20:H20"/>
    <mergeCell ref="E23:I23"/>
    <mergeCell ref="E24:I24"/>
    <mergeCell ref="D27:D29"/>
    <mergeCell ref="E27:I29"/>
    <mergeCell ref="E30:I30"/>
    <mergeCell ref="E31:I31"/>
    <mergeCell ref="E48:I48"/>
    <mergeCell ref="E33:I33"/>
    <mergeCell ref="E34:I34"/>
    <mergeCell ref="E35:I35"/>
    <mergeCell ref="E36:I36"/>
    <mergeCell ref="E37:I37"/>
    <mergeCell ref="E38:I38"/>
    <mergeCell ref="E39:I39"/>
    <mergeCell ref="E42:I42"/>
    <mergeCell ref="E43:I43"/>
    <mergeCell ref="E44:I44"/>
    <mergeCell ref="E47:I47"/>
    <mergeCell ref="A60:B60"/>
    <mergeCell ref="D60:E60"/>
    <mergeCell ref="H60:I60"/>
    <mergeCell ref="E49:I49"/>
    <mergeCell ref="E50:I50"/>
    <mergeCell ref="E51:I51"/>
    <mergeCell ref="A52:A53"/>
    <mergeCell ref="B52:B53"/>
    <mergeCell ref="C52:C53"/>
    <mergeCell ref="D52:D53"/>
    <mergeCell ref="E52:I53"/>
    <mergeCell ref="E54:I57"/>
    <mergeCell ref="A56:B56"/>
    <mergeCell ref="A59:B59"/>
    <mergeCell ref="D59:E59"/>
    <mergeCell ref="H59:I59"/>
    <mergeCell ref="A61:B61"/>
    <mergeCell ref="D61:E61"/>
    <mergeCell ref="H61:I61"/>
    <mergeCell ref="A62:B62"/>
    <mergeCell ref="D62:E62"/>
    <mergeCell ref="H62:I62"/>
    <mergeCell ref="A65:B65"/>
    <mergeCell ref="D65:E65"/>
    <mergeCell ref="H65:I65"/>
    <mergeCell ref="A63:B63"/>
    <mergeCell ref="D63:E63"/>
    <mergeCell ref="H63:I63"/>
    <mergeCell ref="A64:B64"/>
    <mergeCell ref="D64:E64"/>
    <mergeCell ref="H64:I64"/>
  </mergeCells>
  <pageMargins left="0.25" right="0.25" top="0.75" bottom="0.55125000000000002" header="0.3" footer="0.3"/>
  <pageSetup paperSize="9" scale="64" orientation="portrait" r:id="rId1"/>
  <headerFooter>
    <oddHeader>&amp;C&amp;"-,Bold"&amp;18&amp;UST VINCENT DE PAUL SOCIETY - QUARTERLY RESTRICTED INCOME RETURN &amp;16
&amp;U&amp;KFF0000To be completed by any Conference or Council with Restricted Income received in the quarter or brought forward.</oddHeader>
    <oddFooter>&amp;C&amp;"-,Bold Italic"&amp;14&amp;KFF0000Please return the RI form with your Quarterly Financial form no later than one month after quarter end. Thank you for sending this form in on time.</oddFooter>
  </headerFooter>
  <customProperties>
    <customPr name="GUID" r:id="rId2"/>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C2E9B-46BA-484B-9D7A-777D8AE38DC8}">
  <sheetPr codeName="Sheet3">
    <tabColor rgb="FFFFC000"/>
  </sheetPr>
  <dimension ref="A1:F182"/>
  <sheetViews>
    <sheetView workbookViewId="0">
      <selection activeCell="L29" sqref="L29"/>
    </sheetView>
  </sheetViews>
  <sheetFormatPr defaultColWidth="10.88671875" defaultRowHeight="15.6"/>
  <cols>
    <col min="1" max="1" width="17.33203125" style="149" customWidth="1"/>
    <col min="2" max="2" width="68.33203125" style="150" customWidth="1"/>
    <col min="3" max="4" width="10.88671875" style="151"/>
    <col min="5" max="5" width="10.88671875" style="141"/>
    <col min="6" max="6" width="15.44140625" style="138" customWidth="1"/>
    <col min="7" max="16384" width="10.88671875" style="138"/>
  </cols>
  <sheetData>
    <row r="1" spans="1:6">
      <c r="A1" s="562" t="s">
        <v>151</v>
      </c>
      <c r="B1" s="563"/>
      <c r="C1" s="563"/>
      <c r="D1" s="563"/>
      <c r="E1" s="563"/>
      <c r="F1" s="563"/>
    </row>
    <row r="2" spans="1:6">
      <c r="A2" s="564" t="s">
        <v>152</v>
      </c>
      <c r="B2" s="565"/>
      <c r="C2" s="565"/>
      <c r="D2" s="565"/>
      <c r="E2" s="565"/>
      <c r="F2" s="565"/>
    </row>
    <row r="3" spans="1:6">
      <c r="A3" s="566" t="s">
        <v>153</v>
      </c>
      <c r="B3" s="567"/>
      <c r="C3" s="567"/>
      <c r="D3" s="567"/>
      <c r="E3" s="567"/>
      <c r="F3" s="567"/>
    </row>
    <row r="4" spans="1:6">
      <c r="A4" s="568" t="s">
        <v>154</v>
      </c>
      <c r="B4" s="568"/>
      <c r="C4" s="568"/>
      <c r="D4" s="568"/>
      <c r="E4" s="568"/>
      <c r="F4" s="568"/>
    </row>
    <row r="5" spans="1:6">
      <c r="A5" s="139" t="s">
        <v>155</v>
      </c>
      <c r="B5" s="139" t="s">
        <v>156</v>
      </c>
      <c r="C5" s="139" t="s">
        <v>145</v>
      </c>
      <c r="D5" s="139" t="s">
        <v>157</v>
      </c>
      <c r="E5" s="139" t="s">
        <v>158</v>
      </c>
    </row>
    <row r="6" spans="1:6">
      <c r="A6" s="140"/>
      <c r="B6" s="139" t="s">
        <v>159</v>
      </c>
      <c r="C6" s="141"/>
      <c r="D6" s="141"/>
      <c r="E6" s="142"/>
    </row>
    <row r="7" spans="1:6">
      <c r="A7" s="143"/>
      <c r="B7" s="144"/>
      <c r="C7" s="145"/>
      <c r="D7" s="145"/>
      <c r="E7" s="141">
        <f>SUM(E6+C7-D7)</f>
        <v>0</v>
      </c>
    </row>
    <row r="8" spans="1:6">
      <c r="A8" s="143"/>
      <c r="B8" s="144"/>
      <c r="C8" s="145"/>
      <c r="D8" s="145"/>
      <c r="E8" s="141">
        <f t="shared" ref="E8:E71" si="0">SUM(E7+C8-D8)</f>
        <v>0</v>
      </c>
    </row>
    <row r="9" spans="1:6">
      <c r="A9" s="143"/>
      <c r="B9" s="144"/>
      <c r="C9" s="145"/>
      <c r="D9" s="145"/>
      <c r="E9" s="141">
        <f t="shared" si="0"/>
        <v>0</v>
      </c>
    </row>
    <row r="10" spans="1:6">
      <c r="A10" s="143"/>
      <c r="B10" s="144"/>
      <c r="C10" s="145"/>
      <c r="D10" s="145"/>
      <c r="E10" s="141">
        <f t="shared" si="0"/>
        <v>0</v>
      </c>
    </row>
    <row r="11" spans="1:6">
      <c r="A11" s="143"/>
      <c r="B11" s="144"/>
      <c r="C11" s="145"/>
      <c r="D11" s="145"/>
      <c r="E11" s="141">
        <f t="shared" si="0"/>
        <v>0</v>
      </c>
    </row>
    <row r="12" spans="1:6">
      <c r="A12" s="143"/>
      <c r="B12" s="144"/>
      <c r="C12" s="145"/>
      <c r="D12" s="145"/>
      <c r="E12" s="141">
        <f t="shared" si="0"/>
        <v>0</v>
      </c>
    </row>
    <row r="13" spans="1:6">
      <c r="A13" s="143"/>
      <c r="B13" s="144"/>
      <c r="C13" s="145"/>
      <c r="D13" s="145"/>
      <c r="E13" s="141">
        <f t="shared" si="0"/>
        <v>0</v>
      </c>
    </row>
    <row r="14" spans="1:6">
      <c r="A14" s="143"/>
      <c r="B14" s="144"/>
      <c r="C14" s="145"/>
      <c r="D14" s="145"/>
      <c r="E14" s="141">
        <f t="shared" si="0"/>
        <v>0</v>
      </c>
    </row>
    <row r="15" spans="1:6">
      <c r="A15" s="143"/>
      <c r="B15" s="144"/>
      <c r="C15" s="145"/>
      <c r="D15" s="145"/>
      <c r="E15" s="141">
        <f t="shared" si="0"/>
        <v>0</v>
      </c>
    </row>
    <row r="16" spans="1:6">
      <c r="A16" s="143"/>
      <c r="B16" s="144"/>
      <c r="C16" s="145"/>
      <c r="D16" s="145"/>
      <c r="E16" s="141">
        <f t="shared" si="0"/>
        <v>0</v>
      </c>
    </row>
    <row r="17" spans="1:5">
      <c r="A17" s="146"/>
      <c r="B17" s="147"/>
      <c r="C17" s="148"/>
      <c r="D17" s="148"/>
      <c r="E17" s="141">
        <f t="shared" si="0"/>
        <v>0</v>
      </c>
    </row>
    <row r="18" spans="1:5">
      <c r="A18" s="146"/>
      <c r="B18" s="147"/>
      <c r="C18" s="148"/>
      <c r="D18" s="148"/>
      <c r="E18" s="141">
        <f t="shared" si="0"/>
        <v>0</v>
      </c>
    </row>
    <row r="19" spans="1:5">
      <c r="A19" s="146"/>
      <c r="B19" s="147"/>
      <c r="C19" s="148"/>
      <c r="D19" s="148"/>
      <c r="E19" s="141">
        <f t="shared" si="0"/>
        <v>0</v>
      </c>
    </row>
    <row r="20" spans="1:5">
      <c r="A20" s="146"/>
      <c r="B20" s="147"/>
      <c r="C20" s="148"/>
      <c r="D20" s="148"/>
      <c r="E20" s="141">
        <f t="shared" si="0"/>
        <v>0</v>
      </c>
    </row>
    <row r="21" spans="1:5">
      <c r="A21" s="146"/>
      <c r="B21" s="147"/>
      <c r="C21" s="148"/>
      <c r="D21" s="148"/>
      <c r="E21" s="141">
        <f t="shared" si="0"/>
        <v>0</v>
      </c>
    </row>
    <row r="22" spans="1:5">
      <c r="A22" s="146"/>
      <c r="B22" s="147"/>
      <c r="C22" s="148"/>
      <c r="D22" s="148"/>
      <c r="E22" s="141">
        <f t="shared" si="0"/>
        <v>0</v>
      </c>
    </row>
    <row r="23" spans="1:5">
      <c r="A23" s="146"/>
      <c r="B23" s="147"/>
      <c r="C23" s="148"/>
      <c r="D23" s="148"/>
      <c r="E23" s="141">
        <f t="shared" si="0"/>
        <v>0</v>
      </c>
    </row>
    <row r="24" spans="1:5">
      <c r="A24" s="146"/>
      <c r="B24" s="147"/>
      <c r="C24" s="148"/>
      <c r="D24" s="148"/>
      <c r="E24" s="141">
        <f t="shared" si="0"/>
        <v>0</v>
      </c>
    </row>
    <row r="25" spans="1:5">
      <c r="A25" s="146"/>
      <c r="B25" s="147"/>
      <c r="C25" s="148"/>
      <c r="D25" s="148"/>
      <c r="E25" s="141">
        <f t="shared" si="0"/>
        <v>0</v>
      </c>
    </row>
    <row r="26" spans="1:5">
      <c r="A26" s="146"/>
      <c r="B26" s="147"/>
      <c r="C26" s="148"/>
      <c r="D26" s="148"/>
      <c r="E26" s="141">
        <f t="shared" si="0"/>
        <v>0</v>
      </c>
    </row>
    <row r="27" spans="1:5">
      <c r="A27" s="146"/>
      <c r="B27" s="147"/>
      <c r="C27" s="148"/>
      <c r="D27" s="148"/>
      <c r="E27" s="141">
        <f t="shared" si="0"/>
        <v>0</v>
      </c>
    </row>
    <row r="28" spans="1:5">
      <c r="A28" s="146"/>
      <c r="B28" s="147"/>
      <c r="C28" s="148"/>
      <c r="D28" s="148"/>
      <c r="E28" s="141">
        <f t="shared" si="0"/>
        <v>0</v>
      </c>
    </row>
    <row r="29" spans="1:5">
      <c r="A29" s="146"/>
      <c r="B29" s="147"/>
      <c r="C29" s="148"/>
      <c r="D29" s="148"/>
      <c r="E29" s="141">
        <f t="shared" si="0"/>
        <v>0</v>
      </c>
    </row>
    <row r="30" spans="1:5">
      <c r="A30" s="146"/>
      <c r="B30" s="147"/>
      <c r="C30" s="148"/>
      <c r="D30" s="148"/>
      <c r="E30" s="141">
        <f t="shared" si="0"/>
        <v>0</v>
      </c>
    </row>
    <row r="31" spans="1:5">
      <c r="A31" s="146"/>
      <c r="B31" s="147"/>
      <c r="C31" s="148"/>
      <c r="D31" s="148"/>
      <c r="E31" s="141">
        <f t="shared" si="0"/>
        <v>0</v>
      </c>
    </row>
    <row r="32" spans="1:5">
      <c r="A32" s="146"/>
      <c r="B32" s="147"/>
      <c r="C32" s="148"/>
      <c r="D32" s="148"/>
      <c r="E32" s="141">
        <f t="shared" si="0"/>
        <v>0</v>
      </c>
    </row>
    <row r="33" spans="1:5">
      <c r="A33" s="146"/>
      <c r="B33" s="147"/>
      <c r="C33" s="148"/>
      <c r="D33" s="148"/>
      <c r="E33" s="141">
        <f t="shared" si="0"/>
        <v>0</v>
      </c>
    </row>
    <row r="34" spans="1:5">
      <c r="A34" s="146"/>
      <c r="B34" s="147"/>
      <c r="C34" s="148"/>
      <c r="D34" s="148"/>
      <c r="E34" s="141">
        <f t="shared" si="0"/>
        <v>0</v>
      </c>
    </row>
    <row r="35" spans="1:5">
      <c r="A35" s="146"/>
      <c r="B35" s="147"/>
      <c r="C35" s="148"/>
      <c r="D35" s="148"/>
      <c r="E35" s="141">
        <f t="shared" si="0"/>
        <v>0</v>
      </c>
    </row>
    <row r="36" spans="1:5">
      <c r="A36" s="146"/>
      <c r="B36" s="147"/>
      <c r="C36" s="148"/>
      <c r="D36" s="148"/>
      <c r="E36" s="141">
        <f t="shared" si="0"/>
        <v>0</v>
      </c>
    </row>
    <row r="37" spans="1:5">
      <c r="A37" s="146"/>
      <c r="B37" s="147"/>
      <c r="C37" s="148"/>
      <c r="D37" s="148"/>
      <c r="E37" s="141">
        <f t="shared" si="0"/>
        <v>0</v>
      </c>
    </row>
    <row r="38" spans="1:5">
      <c r="A38" s="146"/>
      <c r="B38" s="147"/>
      <c r="C38" s="148"/>
      <c r="D38" s="148"/>
      <c r="E38" s="141">
        <f t="shared" si="0"/>
        <v>0</v>
      </c>
    </row>
    <row r="39" spans="1:5">
      <c r="A39" s="146"/>
      <c r="B39" s="147"/>
      <c r="C39" s="148"/>
      <c r="D39" s="148"/>
      <c r="E39" s="141">
        <f t="shared" si="0"/>
        <v>0</v>
      </c>
    </row>
    <row r="40" spans="1:5">
      <c r="A40" s="146"/>
      <c r="B40" s="147"/>
      <c r="C40" s="148"/>
      <c r="D40" s="148"/>
      <c r="E40" s="141">
        <f t="shared" si="0"/>
        <v>0</v>
      </c>
    </row>
    <row r="41" spans="1:5">
      <c r="A41" s="146"/>
      <c r="B41" s="147"/>
      <c r="C41" s="148"/>
      <c r="D41" s="148"/>
      <c r="E41" s="141">
        <f t="shared" si="0"/>
        <v>0</v>
      </c>
    </row>
    <row r="42" spans="1:5">
      <c r="A42" s="146"/>
      <c r="B42" s="147"/>
      <c r="C42" s="148"/>
      <c r="D42" s="148"/>
      <c r="E42" s="141">
        <f t="shared" si="0"/>
        <v>0</v>
      </c>
    </row>
    <row r="43" spans="1:5">
      <c r="A43" s="146"/>
      <c r="B43" s="147"/>
      <c r="C43" s="148"/>
      <c r="D43" s="148"/>
      <c r="E43" s="141">
        <f t="shared" si="0"/>
        <v>0</v>
      </c>
    </row>
    <row r="44" spans="1:5">
      <c r="A44" s="146"/>
      <c r="B44" s="147"/>
      <c r="C44" s="148"/>
      <c r="D44" s="148"/>
      <c r="E44" s="141">
        <f t="shared" si="0"/>
        <v>0</v>
      </c>
    </row>
    <row r="45" spans="1:5">
      <c r="A45" s="146"/>
      <c r="B45" s="147"/>
      <c r="C45" s="148"/>
      <c r="D45" s="148"/>
      <c r="E45" s="141">
        <f t="shared" si="0"/>
        <v>0</v>
      </c>
    </row>
    <row r="46" spans="1:5">
      <c r="A46" s="146"/>
      <c r="B46" s="147"/>
      <c r="C46" s="148"/>
      <c r="D46" s="148"/>
      <c r="E46" s="141">
        <f t="shared" si="0"/>
        <v>0</v>
      </c>
    </row>
    <row r="47" spans="1:5">
      <c r="A47" s="146"/>
      <c r="B47" s="147"/>
      <c r="C47" s="148"/>
      <c r="D47" s="148"/>
      <c r="E47" s="141">
        <f t="shared" si="0"/>
        <v>0</v>
      </c>
    </row>
    <row r="48" spans="1:5">
      <c r="A48" s="146"/>
      <c r="B48" s="147"/>
      <c r="C48" s="148"/>
      <c r="D48" s="148"/>
      <c r="E48" s="141">
        <f t="shared" si="0"/>
        <v>0</v>
      </c>
    </row>
    <row r="49" spans="1:5">
      <c r="A49" s="146"/>
      <c r="B49" s="147"/>
      <c r="C49" s="148"/>
      <c r="D49" s="148"/>
      <c r="E49" s="141">
        <f t="shared" si="0"/>
        <v>0</v>
      </c>
    </row>
    <row r="50" spans="1:5">
      <c r="A50" s="146"/>
      <c r="B50" s="147"/>
      <c r="C50" s="148"/>
      <c r="D50" s="148"/>
      <c r="E50" s="141">
        <f t="shared" si="0"/>
        <v>0</v>
      </c>
    </row>
    <row r="51" spans="1:5">
      <c r="A51" s="146"/>
      <c r="B51" s="147"/>
      <c r="C51" s="148"/>
      <c r="D51" s="148"/>
      <c r="E51" s="141">
        <f t="shared" si="0"/>
        <v>0</v>
      </c>
    </row>
    <row r="52" spans="1:5">
      <c r="A52" s="146"/>
      <c r="B52" s="147"/>
      <c r="C52" s="148"/>
      <c r="D52" s="148"/>
      <c r="E52" s="141">
        <f t="shared" si="0"/>
        <v>0</v>
      </c>
    </row>
    <row r="53" spans="1:5">
      <c r="A53" s="146"/>
      <c r="B53" s="147"/>
      <c r="C53" s="148"/>
      <c r="D53" s="148"/>
      <c r="E53" s="141">
        <f t="shared" si="0"/>
        <v>0</v>
      </c>
    </row>
    <row r="54" spans="1:5">
      <c r="A54" s="146"/>
      <c r="B54" s="147"/>
      <c r="C54" s="148"/>
      <c r="D54" s="148"/>
      <c r="E54" s="141">
        <f t="shared" si="0"/>
        <v>0</v>
      </c>
    </row>
    <row r="55" spans="1:5">
      <c r="A55" s="146"/>
      <c r="B55" s="147"/>
      <c r="C55" s="148"/>
      <c r="D55" s="148"/>
      <c r="E55" s="141">
        <f t="shared" si="0"/>
        <v>0</v>
      </c>
    </row>
    <row r="56" spans="1:5">
      <c r="A56" s="146"/>
      <c r="B56" s="147"/>
      <c r="C56" s="148"/>
      <c r="D56" s="148"/>
      <c r="E56" s="141">
        <f t="shared" si="0"/>
        <v>0</v>
      </c>
    </row>
    <row r="57" spans="1:5">
      <c r="A57" s="146"/>
      <c r="B57" s="147"/>
      <c r="C57" s="148"/>
      <c r="D57" s="148"/>
      <c r="E57" s="141">
        <f t="shared" si="0"/>
        <v>0</v>
      </c>
    </row>
    <row r="58" spans="1:5">
      <c r="A58" s="146"/>
      <c r="B58" s="147"/>
      <c r="C58" s="148"/>
      <c r="D58" s="148"/>
      <c r="E58" s="141">
        <f t="shared" si="0"/>
        <v>0</v>
      </c>
    </row>
    <row r="59" spans="1:5">
      <c r="A59" s="146"/>
      <c r="B59" s="147"/>
      <c r="C59" s="148"/>
      <c r="D59" s="148"/>
      <c r="E59" s="141">
        <f t="shared" si="0"/>
        <v>0</v>
      </c>
    </row>
    <row r="60" spans="1:5">
      <c r="A60" s="146"/>
      <c r="B60" s="147"/>
      <c r="C60" s="148"/>
      <c r="D60" s="148"/>
      <c r="E60" s="141">
        <f t="shared" si="0"/>
        <v>0</v>
      </c>
    </row>
    <row r="61" spans="1:5">
      <c r="A61" s="146"/>
      <c r="B61" s="147"/>
      <c r="C61" s="148"/>
      <c r="D61" s="148"/>
      <c r="E61" s="141">
        <f t="shared" si="0"/>
        <v>0</v>
      </c>
    </row>
    <row r="62" spans="1:5">
      <c r="A62" s="146"/>
      <c r="B62" s="147"/>
      <c r="C62" s="148"/>
      <c r="D62" s="148"/>
      <c r="E62" s="141">
        <f t="shared" si="0"/>
        <v>0</v>
      </c>
    </row>
    <row r="63" spans="1:5">
      <c r="A63" s="146"/>
      <c r="B63" s="147"/>
      <c r="C63" s="148"/>
      <c r="D63" s="148"/>
      <c r="E63" s="141">
        <f t="shared" si="0"/>
        <v>0</v>
      </c>
    </row>
    <row r="64" spans="1:5">
      <c r="A64" s="146"/>
      <c r="B64" s="147"/>
      <c r="C64" s="148"/>
      <c r="D64" s="148"/>
      <c r="E64" s="141">
        <f t="shared" si="0"/>
        <v>0</v>
      </c>
    </row>
    <row r="65" spans="1:5">
      <c r="A65" s="146"/>
      <c r="B65" s="147"/>
      <c r="C65" s="148"/>
      <c r="D65" s="148"/>
      <c r="E65" s="141">
        <f t="shared" si="0"/>
        <v>0</v>
      </c>
    </row>
    <row r="66" spans="1:5">
      <c r="A66" s="146"/>
      <c r="B66" s="147"/>
      <c r="C66" s="148"/>
      <c r="D66" s="148"/>
      <c r="E66" s="141">
        <f t="shared" si="0"/>
        <v>0</v>
      </c>
    </row>
    <row r="67" spans="1:5">
      <c r="A67" s="146"/>
      <c r="B67" s="147"/>
      <c r="C67" s="148"/>
      <c r="D67" s="148"/>
      <c r="E67" s="141">
        <f t="shared" si="0"/>
        <v>0</v>
      </c>
    </row>
    <row r="68" spans="1:5">
      <c r="A68" s="146"/>
      <c r="B68" s="147"/>
      <c r="C68" s="148"/>
      <c r="D68" s="148"/>
      <c r="E68" s="141">
        <f t="shared" si="0"/>
        <v>0</v>
      </c>
    </row>
    <row r="69" spans="1:5">
      <c r="A69" s="146"/>
      <c r="B69" s="147"/>
      <c r="C69" s="148"/>
      <c r="D69" s="148"/>
      <c r="E69" s="141">
        <f t="shared" si="0"/>
        <v>0</v>
      </c>
    </row>
    <row r="70" spans="1:5">
      <c r="A70" s="146"/>
      <c r="B70" s="147"/>
      <c r="C70" s="148"/>
      <c r="D70" s="148"/>
      <c r="E70" s="141">
        <f t="shared" si="0"/>
        <v>0</v>
      </c>
    </row>
    <row r="71" spans="1:5">
      <c r="A71" s="146"/>
      <c r="B71" s="147"/>
      <c r="C71" s="148"/>
      <c r="D71" s="148"/>
      <c r="E71" s="141">
        <f t="shared" si="0"/>
        <v>0</v>
      </c>
    </row>
    <row r="72" spans="1:5">
      <c r="A72" s="146"/>
      <c r="B72" s="147"/>
      <c r="C72" s="148"/>
      <c r="D72" s="148"/>
      <c r="E72" s="141">
        <f t="shared" ref="E72:E135" si="1">SUM(E71+C72-D72)</f>
        <v>0</v>
      </c>
    </row>
    <row r="73" spans="1:5">
      <c r="A73" s="146"/>
      <c r="B73" s="147"/>
      <c r="C73" s="148"/>
      <c r="D73" s="148"/>
      <c r="E73" s="141">
        <f t="shared" si="1"/>
        <v>0</v>
      </c>
    </row>
    <row r="74" spans="1:5">
      <c r="A74" s="146"/>
      <c r="B74" s="147"/>
      <c r="C74" s="148"/>
      <c r="D74" s="148"/>
      <c r="E74" s="141">
        <f t="shared" si="1"/>
        <v>0</v>
      </c>
    </row>
    <row r="75" spans="1:5">
      <c r="A75" s="146"/>
      <c r="B75" s="147"/>
      <c r="C75" s="148"/>
      <c r="D75" s="148"/>
      <c r="E75" s="141">
        <f t="shared" si="1"/>
        <v>0</v>
      </c>
    </row>
    <row r="76" spans="1:5">
      <c r="A76" s="146"/>
      <c r="B76" s="147"/>
      <c r="C76" s="148"/>
      <c r="D76" s="148"/>
      <c r="E76" s="141">
        <f t="shared" si="1"/>
        <v>0</v>
      </c>
    </row>
    <row r="77" spans="1:5">
      <c r="A77" s="146"/>
      <c r="B77" s="147"/>
      <c r="C77" s="148"/>
      <c r="D77" s="148"/>
      <c r="E77" s="141">
        <f t="shared" si="1"/>
        <v>0</v>
      </c>
    </row>
    <row r="78" spans="1:5">
      <c r="A78" s="146"/>
      <c r="B78" s="147"/>
      <c r="C78" s="148"/>
      <c r="D78" s="148"/>
      <c r="E78" s="141">
        <f t="shared" si="1"/>
        <v>0</v>
      </c>
    </row>
    <row r="79" spans="1:5">
      <c r="A79" s="146"/>
      <c r="B79" s="147"/>
      <c r="C79" s="148"/>
      <c r="D79" s="148"/>
      <c r="E79" s="141">
        <f t="shared" si="1"/>
        <v>0</v>
      </c>
    </row>
    <row r="80" spans="1:5">
      <c r="A80" s="146"/>
      <c r="B80" s="147"/>
      <c r="C80" s="148"/>
      <c r="D80" s="148"/>
      <c r="E80" s="141">
        <f t="shared" si="1"/>
        <v>0</v>
      </c>
    </row>
    <row r="81" spans="1:5">
      <c r="A81" s="146"/>
      <c r="B81" s="147"/>
      <c r="C81" s="148"/>
      <c r="D81" s="148"/>
      <c r="E81" s="141">
        <f t="shared" si="1"/>
        <v>0</v>
      </c>
    </row>
    <row r="82" spans="1:5">
      <c r="A82" s="146"/>
      <c r="B82" s="147"/>
      <c r="C82" s="148"/>
      <c r="D82" s="148"/>
      <c r="E82" s="141">
        <f t="shared" si="1"/>
        <v>0</v>
      </c>
    </row>
    <row r="83" spans="1:5">
      <c r="A83" s="146"/>
      <c r="B83" s="147"/>
      <c r="C83" s="148"/>
      <c r="D83" s="148"/>
      <c r="E83" s="141">
        <f t="shared" si="1"/>
        <v>0</v>
      </c>
    </row>
    <row r="84" spans="1:5">
      <c r="A84" s="146"/>
      <c r="B84" s="147"/>
      <c r="C84" s="148"/>
      <c r="D84" s="148"/>
      <c r="E84" s="141">
        <f t="shared" si="1"/>
        <v>0</v>
      </c>
    </row>
    <row r="85" spans="1:5">
      <c r="A85" s="146"/>
      <c r="B85" s="147"/>
      <c r="C85" s="148"/>
      <c r="D85" s="148"/>
      <c r="E85" s="141">
        <f t="shared" si="1"/>
        <v>0</v>
      </c>
    </row>
    <row r="86" spans="1:5">
      <c r="A86" s="146"/>
      <c r="B86" s="147"/>
      <c r="C86" s="148"/>
      <c r="D86" s="148"/>
      <c r="E86" s="141">
        <f t="shared" si="1"/>
        <v>0</v>
      </c>
    </row>
    <row r="87" spans="1:5">
      <c r="A87" s="146"/>
      <c r="B87" s="147"/>
      <c r="C87" s="148"/>
      <c r="D87" s="148"/>
      <c r="E87" s="141">
        <f t="shared" si="1"/>
        <v>0</v>
      </c>
    </row>
    <row r="88" spans="1:5">
      <c r="A88" s="146"/>
      <c r="B88" s="147"/>
      <c r="C88" s="148"/>
      <c r="D88" s="148"/>
      <c r="E88" s="141">
        <f t="shared" si="1"/>
        <v>0</v>
      </c>
    </row>
    <row r="89" spans="1:5">
      <c r="A89" s="146"/>
      <c r="B89" s="147"/>
      <c r="C89" s="148"/>
      <c r="D89" s="148"/>
      <c r="E89" s="141">
        <f t="shared" si="1"/>
        <v>0</v>
      </c>
    </row>
    <row r="90" spans="1:5">
      <c r="A90" s="146"/>
      <c r="B90" s="147"/>
      <c r="C90" s="148"/>
      <c r="D90" s="148"/>
      <c r="E90" s="141">
        <f t="shared" si="1"/>
        <v>0</v>
      </c>
    </row>
    <row r="91" spans="1:5">
      <c r="A91" s="146"/>
      <c r="B91" s="147"/>
      <c r="C91" s="148"/>
      <c r="D91" s="148"/>
      <c r="E91" s="141">
        <f t="shared" si="1"/>
        <v>0</v>
      </c>
    </row>
    <row r="92" spans="1:5">
      <c r="A92" s="146"/>
      <c r="B92" s="147"/>
      <c r="C92" s="148"/>
      <c r="D92" s="148"/>
      <c r="E92" s="141">
        <f t="shared" si="1"/>
        <v>0</v>
      </c>
    </row>
    <row r="93" spans="1:5">
      <c r="A93" s="146"/>
      <c r="B93" s="147"/>
      <c r="C93" s="148"/>
      <c r="D93" s="148"/>
      <c r="E93" s="141">
        <f t="shared" si="1"/>
        <v>0</v>
      </c>
    </row>
    <row r="94" spans="1:5">
      <c r="A94" s="146"/>
      <c r="B94" s="147"/>
      <c r="C94" s="148"/>
      <c r="D94" s="148"/>
      <c r="E94" s="141">
        <f t="shared" si="1"/>
        <v>0</v>
      </c>
    </row>
    <row r="95" spans="1:5">
      <c r="A95" s="146"/>
      <c r="B95" s="147"/>
      <c r="C95" s="148"/>
      <c r="D95" s="148"/>
      <c r="E95" s="141">
        <f t="shared" si="1"/>
        <v>0</v>
      </c>
    </row>
    <row r="96" spans="1:5">
      <c r="A96" s="146"/>
      <c r="B96" s="147"/>
      <c r="C96" s="148"/>
      <c r="D96" s="148"/>
      <c r="E96" s="141">
        <f t="shared" si="1"/>
        <v>0</v>
      </c>
    </row>
    <row r="97" spans="1:5">
      <c r="A97" s="146"/>
      <c r="B97" s="147"/>
      <c r="C97" s="148"/>
      <c r="D97" s="148"/>
      <c r="E97" s="141">
        <f t="shared" si="1"/>
        <v>0</v>
      </c>
    </row>
    <row r="98" spans="1:5">
      <c r="A98" s="146"/>
      <c r="B98" s="147"/>
      <c r="C98" s="148"/>
      <c r="D98" s="148"/>
      <c r="E98" s="141">
        <f t="shared" si="1"/>
        <v>0</v>
      </c>
    </row>
    <row r="99" spans="1:5">
      <c r="A99" s="146"/>
      <c r="B99" s="147"/>
      <c r="C99" s="148"/>
      <c r="D99" s="148"/>
      <c r="E99" s="141">
        <f t="shared" si="1"/>
        <v>0</v>
      </c>
    </row>
    <row r="100" spans="1:5">
      <c r="A100" s="146"/>
      <c r="B100" s="147"/>
      <c r="C100" s="148"/>
      <c r="D100" s="148"/>
      <c r="E100" s="141">
        <f t="shared" si="1"/>
        <v>0</v>
      </c>
    </row>
    <row r="101" spans="1:5">
      <c r="A101" s="146"/>
      <c r="B101" s="147"/>
      <c r="C101" s="148"/>
      <c r="D101" s="148"/>
      <c r="E101" s="141">
        <f t="shared" si="1"/>
        <v>0</v>
      </c>
    </row>
    <row r="102" spans="1:5">
      <c r="A102" s="146"/>
      <c r="B102" s="147"/>
      <c r="C102" s="148"/>
      <c r="D102" s="148"/>
      <c r="E102" s="141">
        <f t="shared" si="1"/>
        <v>0</v>
      </c>
    </row>
    <row r="103" spans="1:5">
      <c r="A103" s="146"/>
      <c r="B103" s="147"/>
      <c r="C103" s="148"/>
      <c r="D103" s="148"/>
      <c r="E103" s="141">
        <f t="shared" si="1"/>
        <v>0</v>
      </c>
    </row>
    <row r="104" spans="1:5">
      <c r="A104" s="146"/>
      <c r="B104" s="147"/>
      <c r="C104" s="148"/>
      <c r="D104" s="148"/>
      <c r="E104" s="141">
        <f t="shared" si="1"/>
        <v>0</v>
      </c>
    </row>
    <row r="105" spans="1:5">
      <c r="A105" s="146"/>
      <c r="B105" s="147"/>
      <c r="C105" s="148"/>
      <c r="D105" s="148"/>
      <c r="E105" s="141">
        <f t="shared" si="1"/>
        <v>0</v>
      </c>
    </row>
    <row r="106" spans="1:5">
      <c r="A106" s="146"/>
      <c r="B106" s="147"/>
      <c r="C106" s="148"/>
      <c r="D106" s="148"/>
      <c r="E106" s="141">
        <f t="shared" si="1"/>
        <v>0</v>
      </c>
    </row>
    <row r="107" spans="1:5">
      <c r="A107" s="146"/>
      <c r="B107" s="147"/>
      <c r="C107" s="148"/>
      <c r="D107" s="148"/>
      <c r="E107" s="141">
        <f t="shared" si="1"/>
        <v>0</v>
      </c>
    </row>
    <row r="108" spans="1:5">
      <c r="A108" s="146"/>
      <c r="B108" s="147"/>
      <c r="C108" s="148"/>
      <c r="D108" s="148"/>
      <c r="E108" s="141">
        <f t="shared" si="1"/>
        <v>0</v>
      </c>
    </row>
    <row r="109" spans="1:5">
      <c r="A109" s="146"/>
      <c r="B109" s="147"/>
      <c r="C109" s="148"/>
      <c r="D109" s="148"/>
      <c r="E109" s="141">
        <f t="shared" si="1"/>
        <v>0</v>
      </c>
    </row>
    <row r="110" spans="1:5">
      <c r="A110" s="146"/>
      <c r="B110" s="147"/>
      <c r="C110" s="148"/>
      <c r="D110" s="148"/>
      <c r="E110" s="141">
        <f t="shared" si="1"/>
        <v>0</v>
      </c>
    </row>
    <row r="111" spans="1:5">
      <c r="A111" s="146"/>
      <c r="B111" s="147"/>
      <c r="C111" s="148"/>
      <c r="D111" s="148"/>
      <c r="E111" s="141">
        <f t="shared" si="1"/>
        <v>0</v>
      </c>
    </row>
    <row r="112" spans="1:5">
      <c r="A112" s="146"/>
      <c r="B112" s="147"/>
      <c r="C112" s="148"/>
      <c r="D112" s="148"/>
      <c r="E112" s="141">
        <f t="shared" si="1"/>
        <v>0</v>
      </c>
    </row>
    <row r="113" spans="1:5">
      <c r="A113" s="146"/>
      <c r="B113" s="147"/>
      <c r="C113" s="148"/>
      <c r="D113" s="148"/>
      <c r="E113" s="141">
        <f t="shared" si="1"/>
        <v>0</v>
      </c>
    </row>
    <row r="114" spans="1:5">
      <c r="A114" s="146"/>
      <c r="B114" s="147"/>
      <c r="C114" s="148"/>
      <c r="D114" s="148"/>
      <c r="E114" s="141">
        <f t="shared" si="1"/>
        <v>0</v>
      </c>
    </row>
    <row r="115" spans="1:5">
      <c r="A115" s="146"/>
      <c r="B115" s="147"/>
      <c r="C115" s="148"/>
      <c r="D115" s="148"/>
      <c r="E115" s="141">
        <f t="shared" si="1"/>
        <v>0</v>
      </c>
    </row>
    <row r="116" spans="1:5">
      <c r="A116" s="146"/>
      <c r="B116" s="147"/>
      <c r="C116" s="148"/>
      <c r="D116" s="148"/>
      <c r="E116" s="141">
        <f t="shared" si="1"/>
        <v>0</v>
      </c>
    </row>
    <row r="117" spans="1:5">
      <c r="A117" s="146"/>
      <c r="B117" s="147"/>
      <c r="C117" s="148"/>
      <c r="D117" s="148"/>
      <c r="E117" s="141">
        <f t="shared" si="1"/>
        <v>0</v>
      </c>
    </row>
    <row r="118" spans="1:5">
      <c r="A118" s="146"/>
      <c r="B118" s="147"/>
      <c r="C118" s="148"/>
      <c r="D118" s="148"/>
      <c r="E118" s="141">
        <f t="shared" si="1"/>
        <v>0</v>
      </c>
    </row>
    <row r="119" spans="1:5">
      <c r="A119" s="146"/>
      <c r="B119" s="147"/>
      <c r="C119" s="148"/>
      <c r="D119" s="148"/>
      <c r="E119" s="141">
        <f t="shared" si="1"/>
        <v>0</v>
      </c>
    </row>
    <row r="120" spans="1:5">
      <c r="A120" s="146"/>
      <c r="B120" s="147"/>
      <c r="C120" s="148"/>
      <c r="D120" s="148"/>
      <c r="E120" s="141">
        <f t="shared" si="1"/>
        <v>0</v>
      </c>
    </row>
    <row r="121" spans="1:5">
      <c r="A121" s="146"/>
      <c r="B121" s="147"/>
      <c r="C121" s="148"/>
      <c r="D121" s="148"/>
      <c r="E121" s="141">
        <f t="shared" si="1"/>
        <v>0</v>
      </c>
    </row>
    <row r="122" spans="1:5">
      <c r="A122" s="146"/>
      <c r="B122" s="147"/>
      <c r="C122" s="148"/>
      <c r="D122" s="148"/>
      <c r="E122" s="141">
        <f t="shared" si="1"/>
        <v>0</v>
      </c>
    </row>
    <row r="123" spans="1:5">
      <c r="A123" s="146"/>
      <c r="B123" s="147"/>
      <c r="C123" s="148"/>
      <c r="D123" s="148"/>
      <c r="E123" s="141">
        <f t="shared" si="1"/>
        <v>0</v>
      </c>
    </row>
    <row r="124" spans="1:5">
      <c r="A124" s="146"/>
      <c r="B124" s="147"/>
      <c r="C124" s="148"/>
      <c r="D124" s="148"/>
      <c r="E124" s="141">
        <f t="shared" si="1"/>
        <v>0</v>
      </c>
    </row>
    <row r="125" spans="1:5">
      <c r="A125" s="146"/>
      <c r="B125" s="147"/>
      <c r="C125" s="148"/>
      <c r="D125" s="148"/>
      <c r="E125" s="141">
        <f t="shared" si="1"/>
        <v>0</v>
      </c>
    </row>
    <row r="126" spans="1:5">
      <c r="A126" s="146"/>
      <c r="B126" s="147"/>
      <c r="C126" s="148"/>
      <c r="D126" s="148"/>
      <c r="E126" s="141">
        <f t="shared" si="1"/>
        <v>0</v>
      </c>
    </row>
    <row r="127" spans="1:5">
      <c r="A127" s="146"/>
      <c r="B127" s="147"/>
      <c r="C127" s="148"/>
      <c r="D127" s="148"/>
      <c r="E127" s="141">
        <f t="shared" si="1"/>
        <v>0</v>
      </c>
    </row>
    <row r="128" spans="1:5">
      <c r="A128" s="146"/>
      <c r="B128" s="147"/>
      <c r="C128" s="148"/>
      <c r="D128" s="148"/>
      <c r="E128" s="141">
        <f t="shared" si="1"/>
        <v>0</v>
      </c>
    </row>
    <row r="129" spans="1:5">
      <c r="A129" s="146"/>
      <c r="B129" s="147"/>
      <c r="C129" s="148"/>
      <c r="D129" s="148"/>
      <c r="E129" s="141">
        <f t="shared" si="1"/>
        <v>0</v>
      </c>
    </row>
    <row r="130" spans="1:5">
      <c r="A130" s="146"/>
      <c r="B130" s="147"/>
      <c r="C130" s="148"/>
      <c r="D130" s="148"/>
      <c r="E130" s="141">
        <f t="shared" si="1"/>
        <v>0</v>
      </c>
    </row>
    <row r="131" spans="1:5">
      <c r="A131" s="146"/>
      <c r="B131" s="147"/>
      <c r="C131" s="148"/>
      <c r="D131" s="148"/>
      <c r="E131" s="141">
        <f t="shared" si="1"/>
        <v>0</v>
      </c>
    </row>
    <row r="132" spans="1:5">
      <c r="A132" s="146"/>
      <c r="B132" s="147"/>
      <c r="C132" s="148"/>
      <c r="D132" s="148"/>
      <c r="E132" s="141">
        <f t="shared" si="1"/>
        <v>0</v>
      </c>
    </row>
    <row r="133" spans="1:5">
      <c r="A133" s="146"/>
      <c r="B133" s="147"/>
      <c r="C133" s="148"/>
      <c r="D133" s="148"/>
      <c r="E133" s="141">
        <f t="shared" si="1"/>
        <v>0</v>
      </c>
    </row>
    <row r="134" spans="1:5">
      <c r="A134" s="146"/>
      <c r="B134" s="147"/>
      <c r="C134" s="148"/>
      <c r="D134" s="148"/>
      <c r="E134" s="141">
        <f t="shared" si="1"/>
        <v>0</v>
      </c>
    </row>
    <row r="135" spans="1:5">
      <c r="A135" s="146"/>
      <c r="B135" s="147"/>
      <c r="C135" s="148"/>
      <c r="D135" s="148"/>
      <c r="E135" s="141">
        <f t="shared" si="1"/>
        <v>0</v>
      </c>
    </row>
    <row r="136" spans="1:5">
      <c r="A136" s="146"/>
      <c r="B136" s="147"/>
      <c r="C136" s="148"/>
      <c r="D136" s="148"/>
      <c r="E136" s="141">
        <f t="shared" ref="E136:E177" si="2">SUM(E135+C136-D136)</f>
        <v>0</v>
      </c>
    </row>
    <row r="137" spans="1:5">
      <c r="A137" s="146"/>
      <c r="B137" s="147"/>
      <c r="C137" s="148"/>
      <c r="D137" s="148"/>
      <c r="E137" s="141">
        <f t="shared" si="2"/>
        <v>0</v>
      </c>
    </row>
    <row r="138" spans="1:5">
      <c r="A138" s="146"/>
      <c r="B138" s="147"/>
      <c r="C138" s="148"/>
      <c r="D138" s="148"/>
      <c r="E138" s="141">
        <f t="shared" si="2"/>
        <v>0</v>
      </c>
    </row>
    <row r="139" spans="1:5">
      <c r="A139" s="146"/>
      <c r="B139" s="147"/>
      <c r="C139" s="148"/>
      <c r="D139" s="148"/>
      <c r="E139" s="141">
        <f t="shared" si="2"/>
        <v>0</v>
      </c>
    </row>
    <row r="140" spans="1:5">
      <c r="A140" s="146"/>
      <c r="B140" s="147"/>
      <c r="C140" s="148"/>
      <c r="D140" s="148"/>
      <c r="E140" s="141">
        <f t="shared" si="2"/>
        <v>0</v>
      </c>
    </row>
    <row r="141" spans="1:5">
      <c r="A141" s="146"/>
      <c r="B141" s="147"/>
      <c r="C141" s="148"/>
      <c r="D141" s="148"/>
      <c r="E141" s="141">
        <f t="shared" si="2"/>
        <v>0</v>
      </c>
    </row>
    <row r="142" spans="1:5">
      <c r="A142" s="146"/>
      <c r="B142" s="147"/>
      <c r="C142" s="148"/>
      <c r="D142" s="148"/>
      <c r="E142" s="141">
        <f t="shared" si="2"/>
        <v>0</v>
      </c>
    </row>
    <row r="143" spans="1:5">
      <c r="A143" s="146"/>
      <c r="B143" s="147"/>
      <c r="C143" s="148"/>
      <c r="D143" s="148"/>
      <c r="E143" s="141">
        <f t="shared" si="2"/>
        <v>0</v>
      </c>
    </row>
    <row r="144" spans="1:5">
      <c r="A144" s="146"/>
      <c r="B144" s="147"/>
      <c r="C144" s="148"/>
      <c r="D144" s="148"/>
      <c r="E144" s="141">
        <f t="shared" si="2"/>
        <v>0</v>
      </c>
    </row>
    <row r="145" spans="1:5">
      <c r="A145" s="146"/>
      <c r="B145" s="147"/>
      <c r="C145" s="148"/>
      <c r="D145" s="148"/>
      <c r="E145" s="141">
        <f t="shared" si="2"/>
        <v>0</v>
      </c>
    </row>
    <row r="146" spans="1:5">
      <c r="A146" s="146"/>
      <c r="B146" s="147"/>
      <c r="C146" s="148"/>
      <c r="D146" s="148"/>
      <c r="E146" s="141">
        <f t="shared" si="2"/>
        <v>0</v>
      </c>
    </row>
    <row r="147" spans="1:5">
      <c r="A147" s="146"/>
      <c r="B147" s="147"/>
      <c r="C147" s="148"/>
      <c r="D147" s="148"/>
      <c r="E147" s="141">
        <f t="shared" si="2"/>
        <v>0</v>
      </c>
    </row>
    <row r="148" spans="1:5">
      <c r="A148" s="146"/>
      <c r="B148" s="147"/>
      <c r="C148" s="148"/>
      <c r="D148" s="148"/>
      <c r="E148" s="141">
        <f t="shared" si="2"/>
        <v>0</v>
      </c>
    </row>
    <row r="149" spans="1:5">
      <c r="A149" s="146"/>
      <c r="B149" s="147"/>
      <c r="C149" s="148"/>
      <c r="D149" s="148"/>
      <c r="E149" s="141">
        <f t="shared" si="2"/>
        <v>0</v>
      </c>
    </row>
    <row r="150" spans="1:5">
      <c r="A150" s="146"/>
      <c r="B150" s="147"/>
      <c r="C150" s="148"/>
      <c r="D150" s="148"/>
      <c r="E150" s="141">
        <f t="shared" si="2"/>
        <v>0</v>
      </c>
    </row>
    <row r="151" spans="1:5">
      <c r="A151" s="146"/>
      <c r="B151" s="147"/>
      <c r="C151" s="148"/>
      <c r="D151" s="148"/>
      <c r="E151" s="141">
        <f t="shared" si="2"/>
        <v>0</v>
      </c>
    </row>
    <row r="152" spans="1:5">
      <c r="A152" s="146"/>
      <c r="B152" s="147"/>
      <c r="C152" s="148"/>
      <c r="D152" s="148"/>
      <c r="E152" s="141">
        <f t="shared" si="2"/>
        <v>0</v>
      </c>
    </row>
    <row r="153" spans="1:5">
      <c r="A153" s="146"/>
      <c r="B153" s="147"/>
      <c r="C153" s="148"/>
      <c r="D153" s="148"/>
      <c r="E153" s="141">
        <f t="shared" si="2"/>
        <v>0</v>
      </c>
    </row>
    <row r="154" spans="1:5">
      <c r="A154" s="146"/>
      <c r="B154" s="147"/>
      <c r="C154" s="148"/>
      <c r="D154" s="148"/>
      <c r="E154" s="141">
        <f t="shared" si="2"/>
        <v>0</v>
      </c>
    </row>
    <row r="155" spans="1:5">
      <c r="A155" s="146"/>
      <c r="B155" s="147"/>
      <c r="C155" s="148"/>
      <c r="D155" s="148"/>
      <c r="E155" s="141">
        <f t="shared" si="2"/>
        <v>0</v>
      </c>
    </row>
    <row r="156" spans="1:5">
      <c r="A156" s="146"/>
      <c r="B156" s="147"/>
      <c r="C156" s="148"/>
      <c r="D156" s="148"/>
      <c r="E156" s="141">
        <f t="shared" si="2"/>
        <v>0</v>
      </c>
    </row>
    <row r="157" spans="1:5">
      <c r="A157" s="146"/>
      <c r="B157" s="147"/>
      <c r="C157" s="148"/>
      <c r="D157" s="148"/>
      <c r="E157" s="141">
        <f t="shared" si="2"/>
        <v>0</v>
      </c>
    </row>
    <row r="158" spans="1:5">
      <c r="A158" s="146"/>
      <c r="B158" s="147"/>
      <c r="C158" s="148"/>
      <c r="D158" s="148"/>
      <c r="E158" s="141">
        <f t="shared" si="2"/>
        <v>0</v>
      </c>
    </row>
    <row r="159" spans="1:5">
      <c r="A159" s="146"/>
      <c r="B159" s="147"/>
      <c r="C159" s="148"/>
      <c r="D159" s="148"/>
      <c r="E159" s="141">
        <f t="shared" si="2"/>
        <v>0</v>
      </c>
    </row>
    <row r="160" spans="1:5">
      <c r="A160" s="146"/>
      <c r="B160" s="147"/>
      <c r="C160" s="148"/>
      <c r="D160" s="148"/>
      <c r="E160" s="141">
        <f t="shared" si="2"/>
        <v>0</v>
      </c>
    </row>
    <row r="161" spans="1:5">
      <c r="A161" s="146"/>
      <c r="B161" s="147"/>
      <c r="C161" s="148"/>
      <c r="D161" s="148"/>
      <c r="E161" s="141">
        <f t="shared" si="2"/>
        <v>0</v>
      </c>
    </row>
    <row r="162" spans="1:5">
      <c r="A162" s="146"/>
      <c r="B162" s="147"/>
      <c r="C162" s="148"/>
      <c r="D162" s="148"/>
      <c r="E162" s="141">
        <f t="shared" si="2"/>
        <v>0</v>
      </c>
    </row>
    <row r="163" spans="1:5">
      <c r="A163" s="146"/>
      <c r="B163" s="147"/>
      <c r="C163" s="148"/>
      <c r="D163" s="148"/>
      <c r="E163" s="141">
        <f t="shared" si="2"/>
        <v>0</v>
      </c>
    </row>
    <row r="164" spans="1:5">
      <c r="A164" s="146"/>
      <c r="B164" s="147"/>
      <c r="C164" s="148"/>
      <c r="D164" s="148"/>
      <c r="E164" s="141">
        <f t="shared" si="2"/>
        <v>0</v>
      </c>
    </row>
    <row r="165" spans="1:5">
      <c r="A165" s="146"/>
      <c r="B165" s="147"/>
      <c r="C165" s="148"/>
      <c r="D165" s="148"/>
      <c r="E165" s="141">
        <f t="shared" si="2"/>
        <v>0</v>
      </c>
    </row>
    <row r="166" spans="1:5">
      <c r="A166" s="146"/>
      <c r="B166" s="147"/>
      <c r="C166" s="148"/>
      <c r="D166" s="148"/>
      <c r="E166" s="141">
        <f t="shared" si="2"/>
        <v>0</v>
      </c>
    </row>
    <row r="167" spans="1:5">
      <c r="A167" s="146"/>
      <c r="B167" s="147"/>
      <c r="C167" s="148"/>
      <c r="D167" s="148"/>
      <c r="E167" s="141">
        <f t="shared" si="2"/>
        <v>0</v>
      </c>
    </row>
    <row r="168" spans="1:5">
      <c r="A168" s="146"/>
      <c r="B168" s="147"/>
      <c r="C168" s="148"/>
      <c r="D168" s="148"/>
      <c r="E168" s="141">
        <f t="shared" si="2"/>
        <v>0</v>
      </c>
    </row>
    <row r="169" spans="1:5">
      <c r="A169" s="146"/>
      <c r="B169" s="147"/>
      <c r="C169" s="148"/>
      <c r="D169" s="148"/>
      <c r="E169" s="141">
        <f t="shared" si="2"/>
        <v>0</v>
      </c>
    </row>
    <row r="170" spans="1:5">
      <c r="A170" s="146"/>
      <c r="B170" s="147"/>
      <c r="C170" s="148"/>
      <c r="D170" s="148"/>
      <c r="E170" s="141">
        <f t="shared" si="2"/>
        <v>0</v>
      </c>
    </row>
    <row r="171" spans="1:5">
      <c r="A171" s="146"/>
      <c r="B171" s="147"/>
      <c r="C171" s="148"/>
      <c r="D171" s="148"/>
      <c r="E171" s="141">
        <f t="shared" si="2"/>
        <v>0</v>
      </c>
    </row>
    <row r="172" spans="1:5">
      <c r="A172" s="146"/>
      <c r="B172" s="147"/>
      <c r="C172" s="148"/>
      <c r="D172" s="148"/>
      <c r="E172" s="141">
        <f t="shared" si="2"/>
        <v>0</v>
      </c>
    </row>
    <row r="173" spans="1:5">
      <c r="A173" s="146"/>
      <c r="B173" s="147"/>
      <c r="C173" s="148"/>
      <c r="D173" s="148"/>
      <c r="E173" s="141">
        <f t="shared" si="2"/>
        <v>0</v>
      </c>
    </row>
    <row r="174" spans="1:5">
      <c r="A174" s="146"/>
      <c r="B174" s="147"/>
      <c r="C174" s="148"/>
      <c r="D174" s="148"/>
      <c r="E174" s="141">
        <f t="shared" si="2"/>
        <v>0</v>
      </c>
    </row>
    <row r="175" spans="1:5">
      <c r="A175" s="146"/>
      <c r="B175" s="147"/>
      <c r="C175" s="148"/>
      <c r="D175" s="148"/>
      <c r="E175" s="141">
        <f t="shared" si="2"/>
        <v>0</v>
      </c>
    </row>
    <row r="176" spans="1:5">
      <c r="A176" s="146"/>
      <c r="B176" s="147"/>
      <c r="C176" s="148"/>
      <c r="D176" s="148"/>
      <c r="E176" s="141">
        <f t="shared" si="2"/>
        <v>0</v>
      </c>
    </row>
    <row r="177" spans="1:5">
      <c r="A177" s="146"/>
      <c r="B177" s="147"/>
      <c r="C177" s="148"/>
      <c r="D177" s="148"/>
      <c r="E177" s="141">
        <f t="shared" si="2"/>
        <v>0</v>
      </c>
    </row>
    <row r="178" spans="1:5">
      <c r="A178" s="146"/>
      <c r="B178" s="147"/>
      <c r="C178" s="148"/>
      <c r="D178" s="148"/>
    </row>
    <row r="179" spans="1:5">
      <c r="A179" s="146"/>
      <c r="B179" s="147"/>
      <c r="C179" s="148"/>
      <c r="D179" s="148"/>
    </row>
    <row r="180" spans="1:5">
      <c r="A180" s="146"/>
      <c r="B180" s="147"/>
      <c r="C180" s="148"/>
      <c r="D180" s="148"/>
    </row>
    <row r="181" spans="1:5">
      <c r="A181" s="146"/>
      <c r="B181" s="147"/>
      <c r="C181" s="148"/>
      <c r="D181" s="148"/>
    </row>
    <row r="182" spans="1:5">
      <c r="A182" s="146"/>
      <c r="B182" s="147"/>
      <c r="C182" s="148"/>
      <c r="D182" s="148"/>
    </row>
  </sheetData>
  <sheetProtection password="C563" sheet="1" formatCells="0"/>
  <mergeCells count="4">
    <mergeCell ref="A1:F1"/>
    <mergeCell ref="A2:F2"/>
    <mergeCell ref="A3:F3"/>
    <mergeCell ref="A4:F4"/>
  </mergeCells>
  <pageMargins left="0.7" right="0.7" top="0.75" bottom="0.75" header="0.3" footer="0.3"/>
  <pageSetup paperSize="9" orientation="portrait" r:id="rId1"/>
  <customProperties>
    <customPr name="GUID" r:id="rId2"/>
  </customProperties>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712DF-A535-48FD-A467-0E8ACE2FFD92}">
  <sheetPr codeName="Sheet24">
    <tabColor rgb="FFFFFF00"/>
  </sheetPr>
  <dimension ref="A1:V42"/>
  <sheetViews>
    <sheetView zoomScale="110" zoomScaleNormal="110" workbookViewId="0">
      <selection activeCell="L12" sqref="L12"/>
    </sheetView>
  </sheetViews>
  <sheetFormatPr defaultColWidth="9" defaultRowHeight="15.6"/>
  <cols>
    <col min="1" max="1" width="3.44140625" style="138" customWidth="1"/>
    <col min="2" max="2" width="11" style="138" customWidth="1"/>
    <col min="3" max="3" width="17" style="138" customWidth="1"/>
    <col min="4" max="4" width="19.5546875" style="138" customWidth="1"/>
    <col min="5" max="5" width="21.5546875" style="138" customWidth="1"/>
    <col min="6" max="6" width="19.44140625" style="138" customWidth="1"/>
    <col min="7" max="7" width="11.109375" style="138" customWidth="1"/>
    <col min="8" max="8" width="16.109375" style="138" customWidth="1"/>
    <col min="9" max="9" width="15.109375" style="177" customWidth="1"/>
    <col min="10" max="10" width="13.109375" style="221" customWidth="1"/>
    <col min="11" max="11" width="12.6640625" style="138" customWidth="1"/>
    <col min="12" max="12" width="64.33203125" style="138" customWidth="1"/>
    <col min="13" max="13" width="10.6640625" style="138" customWidth="1"/>
    <col min="14" max="14" width="7.77734375" style="138" customWidth="1"/>
    <col min="15" max="15" width="17" style="138" customWidth="1"/>
    <col min="16" max="16384" width="9" style="138"/>
  </cols>
  <sheetData>
    <row r="1" spans="1:22" ht="18">
      <c r="A1" s="602" t="s">
        <v>161</v>
      </c>
      <c r="B1" s="602"/>
      <c r="C1" s="602"/>
      <c r="D1" s="602"/>
      <c r="E1" s="602"/>
      <c r="F1" s="602"/>
      <c r="G1" s="602"/>
      <c r="H1" s="602"/>
      <c r="I1" s="602"/>
      <c r="J1" s="602"/>
      <c r="K1" s="602"/>
      <c r="L1" s="175"/>
      <c r="M1" s="175"/>
      <c r="N1" s="175"/>
      <c r="O1" s="175"/>
      <c r="P1" s="175"/>
      <c r="Q1" s="175"/>
      <c r="R1" s="175"/>
      <c r="S1" s="175"/>
      <c r="T1" s="175"/>
      <c r="U1" s="175"/>
      <c r="V1" s="175"/>
    </row>
    <row r="2" spans="1:22">
      <c r="A2" s="594" t="s">
        <v>162</v>
      </c>
      <c r="B2" s="594"/>
      <c r="C2" s="594"/>
      <c r="D2" s="594"/>
      <c r="E2" s="594"/>
      <c r="F2" s="594"/>
      <c r="G2" s="594"/>
      <c r="H2" s="594"/>
      <c r="I2" s="594"/>
      <c r="J2" s="594"/>
      <c r="K2" s="594"/>
      <c r="L2" s="176" t="s">
        <v>163</v>
      </c>
      <c r="M2" s="175"/>
      <c r="N2" s="175"/>
      <c r="O2" s="175"/>
      <c r="P2" s="175"/>
      <c r="Q2" s="175"/>
      <c r="R2" s="175"/>
      <c r="S2" s="175"/>
      <c r="T2" s="175"/>
      <c r="U2" s="175"/>
      <c r="V2" s="175"/>
    </row>
    <row r="3" spans="1:22">
      <c r="A3" s="594" t="s">
        <v>164</v>
      </c>
      <c r="B3" s="594"/>
      <c r="C3" s="594"/>
      <c r="D3" s="594"/>
      <c r="E3" s="594"/>
      <c r="F3" s="594"/>
      <c r="G3" s="594"/>
      <c r="H3" s="594"/>
      <c r="I3" s="594"/>
      <c r="J3" s="594"/>
      <c r="K3" s="594"/>
      <c r="L3" s="176" t="s">
        <v>165</v>
      </c>
      <c r="M3" s="175"/>
      <c r="N3" s="175"/>
      <c r="O3" s="175"/>
      <c r="P3" s="175"/>
      <c r="Q3" s="175"/>
      <c r="R3" s="175"/>
      <c r="S3" s="175"/>
      <c r="T3" s="175"/>
      <c r="U3" s="175"/>
      <c r="V3" s="175"/>
    </row>
    <row r="4" spans="1:22">
      <c r="A4" s="594" t="s">
        <v>166</v>
      </c>
      <c r="B4" s="594"/>
      <c r="C4" s="594"/>
      <c r="D4" s="594"/>
      <c r="E4" s="594"/>
      <c r="F4" s="594"/>
      <c r="G4" s="594"/>
      <c r="H4" s="594"/>
      <c r="I4" s="594"/>
      <c r="J4" s="594"/>
      <c r="K4" s="594"/>
      <c r="L4" s="175"/>
      <c r="M4" s="175"/>
      <c r="N4" s="175"/>
      <c r="O4" s="175"/>
      <c r="P4" s="175"/>
      <c r="Q4" s="175"/>
      <c r="R4" s="175"/>
      <c r="S4" s="175"/>
      <c r="T4" s="175"/>
      <c r="U4" s="175"/>
      <c r="V4" s="175"/>
    </row>
    <row r="5" spans="1:22">
      <c r="A5" s="594" t="s">
        <v>167</v>
      </c>
      <c r="B5" s="594"/>
      <c r="C5" s="594"/>
      <c r="D5" s="594"/>
      <c r="E5" s="594"/>
      <c r="F5" s="594"/>
      <c r="G5" s="594"/>
      <c r="H5" s="594"/>
      <c r="I5" s="594"/>
      <c r="J5" s="594"/>
      <c r="K5" s="594"/>
      <c r="L5" s="175"/>
      <c r="M5" s="175"/>
      <c r="N5" s="175"/>
      <c r="O5" s="175"/>
      <c r="P5" s="175"/>
      <c r="Q5" s="175"/>
      <c r="R5" s="175"/>
      <c r="S5" s="175"/>
      <c r="T5" s="175"/>
      <c r="U5" s="175"/>
      <c r="V5" s="175"/>
    </row>
    <row r="6" spans="1:22" ht="15.6" customHeight="1">
      <c r="A6" s="594" t="s">
        <v>168</v>
      </c>
      <c r="B6" s="594"/>
      <c r="C6" s="594"/>
      <c r="D6" s="594"/>
      <c r="E6" s="594"/>
      <c r="F6" s="594"/>
      <c r="G6" s="594"/>
      <c r="H6" s="594"/>
      <c r="I6" s="594"/>
      <c r="J6" s="594"/>
      <c r="K6" s="594"/>
      <c r="L6" s="175"/>
      <c r="M6" s="175"/>
      <c r="N6" s="175"/>
      <c r="O6" s="175"/>
      <c r="P6" s="175"/>
      <c r="Q6" s="175"/>
      <c r="R6" s="175"/>
      <c r="S6" s="175"/>
      <c r="T6" s="175"/>
      <c r="U6" s="175"/>
      <c r="V6" s="175"/>
    </row>
    <row r="7" spans="1:22">
      <c r="A7" s="594" t="s">
        <v>169</v>
      </c>
      <c r="B7" s="594"/>
      <c r="C7" s="594"/>
      <c r="D7" s="594"/>
      <c r="E7" s="594"/>
      <c r="F7" s="594"/>
      <c r="G7" s="594"/>
      <c r="H7" s="594"/>
      <c r="I7" s="594"/>
      <c r="J7" s="594"/>
      <c r="K7" s="594"/>
      <c r="L7" s="175"/>
      <c r="M7" s="175"/>
      <c r="N7" s="175"/>
      <c r="O7" s="175"/>
      <c r="P7" s="175"/>
      <c r="Q7" s="175"/>
      <c r="R7" s="175"/>
      <c r="S7" s="175"/>
      <c r="T7" s="175"/>
      <c r="U7" s="175"/>
      <c r="V7" s="175"/>
    </row>
    <row r="8" spans="1:22" ht="30" customHeight="1">
      <c r="A8" s="595" t="s">
        <v>170</v>
      </c>
      <c r="B8" s="595"/>
      <c r="C8" s="595"/>
      <c r="D8" s="595"/>
      <c r="E8" s="595"/>
      <c r="F8" s="595"/>
      <c r="G8" s="595"/>
      <c r="H8" s="595"/>
      <c r="I8" s="595"/>
      <c r="J8" s="595"/>
      <c r="K8" s="595"/>
      <c r="L8" s="175"/>
      <c r="M8" s="175"/>
      <c r="N8" s="175"/>
      <c r="O8" s="175"/>
      <c r="P8" s="175"/>
      <c r="Q8" s="175"/>
      <c r="R8" s="175"/>
      <c r="S8" s="175"/>
      <c r="T8" s="175"/>
      <c r="U8" s="175"/>
      <c r="V8" s="175"/>
    </row>
    <row r="9" spans="1:22" ht="30.6" customHeight="1">
      <c r="A9" s="595" t="s">
        <v>171</v>
      </c>
      <c r="B9" s="595"/>
      <c r="C9" s="595"/>
      <c r="D9" s="595"/>
      <c r="E9" s="595"/>
      <c r="F9" s="595"/>
      <c r="G9" s="595"/>
      <c r="H9" s="595"/>
      <c r="I9" s="595"/>
      <c r="J9" s="595"/>
      <c r="K9" s="595"/>
      <c r="L9" s="175"/>
      <c r="M9" s="175"/>
      <c r="N9" s="175"/>
      <c r="O9" s="175"/>
      <c r="P9" s="175"/>
      <c r="Q9" s="175"/>
      <c r="R9" s="175"/>
      <c r="S9" s="175"/>
      <c r="T9" s="175"/>
      <c r="U9" s="175"/>
      <c r="V9" s="175"/>
    </row>
    <row r="10" spans="1:22">
      <c r="J10" s="178"/>
      <c r="L10" s="175"/>
      <c r="M10" s="175"/>
      <c r="N10" s="175"/>
      <c r="O10" s="175"/>
      <c r="P10" s="175"/>
      <c r="Q10" s="175"/>
      <c r="R10" s="175"/>
      <c r="S10" s="175"/>
      <c r="T10" s="175"/>
      <c r="U10" s="175"/>
      <c r="V10" s="175"/>
    </row>
    <row r="11" spans="1:22">
      <c r="A11" s="179" t="s">
        <v>172</v>
      </c>
      <c r="J11" s="178"/>
      <c r="L11" s="175"/>
      <c r="M11" s="175"/>
      <c r="N11" s="175"/>
      <c r="O11" s="175"/>
      <c r="P11" s="175"/>
      <c r="Q11" s="175"/>
      <c r="R11" s="175"/>
      <c r="S11" s="175"/>
      <c r="T11" s="175"/>
      <c r="U11" s="175"/>
      <c r="V11" s="175"/>
    </row>
    <row r="12" spans="1:22" ht="110.4">
      <c r="B12" s="180" t="s">
        <v>173</v>
      </c>
      <c r="C12" s="181" t="s">
        <v>174</v>
      </c>
      <c r="D12" s="181" t="s">
        <v>175</v>
      </c>
      <c r="E12" s="181" t="s">
        <v>176</v>
      </c>
      <c r="F12" s="181" t="s">
        <v>177</v>
      </c>
      <c r="G12" s="181" t="s">
        <v>178</v>
      </c>
      <c r="H12" s="181" t="s">
        <v>179</v>
      </c>
      <c r="I12" s="182" t="s">
        <v>180</v>
      </c>
      <c r="J12" s="183" t="s">
        <v>181</v>
      </c>
      <c r="K12" s="184" t="s">
        <v>182</v>
      </c>
      <c r="L12" s="175"/>
      <c r="M12" s="175"/>
      <c r="N12" s="175"/>
      <c r="O12" s="175"/>
      <c r="P12" s="175"/>
      <c r="Q12" s="175"/>
      <c r="R12" s="175"/>
      <c r="S12" s="175"/>
      <c r="T12" s="175"/>
      <c r="U12" s="175"/>
      <c r="V12" s="175"/>
    </row>
    <row r="13" spans="1:22">
      <c r="B13" s="185"/>
      <c r="C13" s="186" t="s">
        <v>183</v>
      </c>
      <c r="D13" s="187" t="s">
        <v>184</v>
      </c>
      <c r="E13" s="186" t="s">
        <v>185</v>
      </c>
      <c r="F13" s="186" t="s">
        <v>186</v>
      </c>
      <c r="G13" s="186" t="s">
        <v>187</v>
      </c>
      <c r="H13" s="188"/>
      <c r="I13" s="189"/>
      <c r="J13" s="190">
        <v>42087</v>
      </c>
      <c r="K13" s="191">
        <v>240</v>
      </c>
      <c r="L13" s="192" t="s">
        <v>11</v>
      </c>
      <c r="M13" s="175"/>
      <c r="N13" s="175"/>
      <c r="O13" s="175"/>
      <c r="P13" s="175"/>
      <c r="Q13" s="175"/>
      <c r="R13" s="175"/>
      <c r="S13" s="175"/>
      <c r="T13" s="175"/>
      <c r="U13" s="175"/>
      <c r="V13" s="175"/>
    </row>
    <row r="14" spans="1:22" ht="15.6" customHeight="1">
      <c r="B14" s="185"/>
      <c r="C14" s="193" t="s">
        <v>188</v>
      </c>
      <c r="D14" s="193" t="s">
        <v>189</v>
      </c>
      <c r="E14" s="193" t="s">
        <v>190</v>
      </c>
      <c r="F14" s="193" t="s">
        <v>191</v>
      </c>
      <c r="G14" s="193" t="s">
        <v>192</v>
      </c>
      <c r="H14" s="193"/>
      <c r="I14" s="193"/>
      <c r="J14" s="190">
        <v>42179</v>
      </c>
      <c r="K14" s="191">
        <v>250</v>
      </c>
      <c r="L14" s="194"/>
      <c r="M14" s="175"/>
      <c r="N14" s="175"/>
      <c r="O14" s="175"/>
      <c r="P14" s="175"/>
      <c r="Q14" s="175"/>
      <c r="R14" s="175"/>
      <c r="S14" s="175"/>
      <c r="T14" s="175"/>
      <c r="U14" s="175"/>
      <c r="V14" s="175"/>
    </row>
    <row r="15" spans="1:22">
      <c r="B15" s="185"/>
      <c r="C15" s="193"/>
      <c r="D15" s="195"/>
      <c r="E15" s="193"/>
      <c r="F15" s="193"/>
      <c r="G15" s="193"/>
      <c r="H15" s="193" t="s">
        <v>193</v>
      </c>
      <c r="I15" s="196"/>
      <c r="J15" s="197">
        <v>42094</v>
      </c>
      <c r="K15" s="198">
        <v>880</v>
      </c>
      <c r="L15" s="192" t="s">
        <v>608</v>
      </c>
      <c r="M15" s="175"/>
      <c r="N15" s="175"/>
      <c r="O15" s="175"/>
      <c r="P15" s="175"/>
      <c r="Q15" s="175"/>
      <c r="R15" s="175"/>
      <c r="S15" s="175"/>
      <c r="T15" s="175"/>
      <c r="U15" s="175"/>
      <c r="V15" s="175"/>
    </row>
    <row r="16" spans="1:22">
      <c r="B16" s="185"/>
      <c r="C16" s="186" t="s">
        <v>194</v>
      </c>
      <c r="D16" s="187" t="s">
        <v>195</v>
      </c>
      <c r="E16" s="186" t="s">
        <v>196</v>
      </c>
      <c r="F16" s="186" t="s">
        <v>197</v>
      </c>
      <c r="G16" s="186" t="s">
        <v>198</v>
      </c>
      <c r="H16" s="188"/>
      <c r="I16" s="189" t="s">
        <v>199</v>
      </c>
      <c r="J16" s="190">
        <v>42120</v>
      </c>
      <c r="K16" s="191">
        <v>80</v>
      </c>
      <c r="L16" s="194"/>
      <c r="M16" s="175"/>
      <c r="N16" s="175"/>
      <c r="O16" s="175"/>
      <c r="P16" s="175"/>
      <c r="Q16" s="175"/>
      <c r="R16" s="175"/>
      <c r="S16" s="175"/>
      <c r="T16" s="175"/>
      <c r="U16" s="175"/>
      <c r="V16" s="175"/>
    </row>
    <row r="17" spans="1:22">
      <c r="J17" s="178"/>
      <c r="L17" s="199"/>
      <c r="M17" s="200"/>
      <c r="N17" s="201" t="s">
        <v>200</v>
      </c>
      <c r="O17" s="200"/>
      <c r="P17" s="175"/>
      <c r="Q17" s="175"/>
      <c r="R17" s="175"/>
      <c r="S17" s="175"/>
      <c r="T17" s="175"/>
      <c r="U17" s="175"/>
      <c r="V17" s="175"/>
    </row>
    <row r="18" spans="1:22" ht="36" customHeight="1">
      <c r="A18" s="596" t="s">
        <v>201</v>
      </c>
      <c r="B18" s="596"/>
      <c r="C18" s="596"/>
      <c r="D18" s="596"/>
      <c r="E18" s="596"/>
      <c r="F18" s="596"/>
      <c r="G18" s="596"/>
      <c r="H18" s="596"/>
      <c r="I18" s="596"/>
      <c r="J18" s="596"/>
      <c r="K18" s="596"/>
      <c r="M18" s="201" t="s">
        <v>200</v>
      </c>
      <c r="N18" s="202" t="s">
        <v>202</v>
      </c>
      <c r="O18" s="202" t="s">
        <v>203</v>
      </c>
      <c r="P18" s="175"/>
      <c r="Q18" s="175"/>
      <c r="R18" s="175"/>
      <c r="S18" s="175"/>
      <c r="T18" s="175"/>
      <c r="U18" s="175"/>
      <c r="V18" s="175"/>
    </row>
    <row r="19" spans="1:22" ht="16.2" thickBot="1">
      <c r="I19" s="138"/>
      <c r="J19" s="177"/>
      <c r="M19" s="200"/>
      <c r="N19" s="201" t="s">
        <v>204</v>
      </c>
      <c r="O19" s="200"/>
      <c r="P19" s="175"/>
      <c r="Q19" s="175"/>
      <c r="R19" s="175"/>
      <c r="S19" s="175"/>
      <c r="T19" s="175"/>
      <c r="U19" s="175"/>
      <c r="V19" s="175"/>
    </row>
    <row r="20" spans="1:22" ht="18.600000000000001" thickBot="1">
      <c r="C20" s="597" t="s">
        <v>205</v>
      </c>
      <c r="D20" s="597"/>
      <c r="E20" s="597"/>
      <c r="F20" s="598"/>
      <c r="G20" s="599"/>
      <c r="I20" s="600" t="s">
        <v>206</v>
      </c>
      <c r="J20" s="601"/>
      <c r="K20" s="203">
        <f>SUM(K23:K42)</f>
        <v>0</v>
      </c>
      <c r="L20" s="577" t="s">
        <v>207</v>
      </c>
      <c r="M20" s="578"/>
      <c r="N20" s="578"/>
      <c r="O20" s="579"/>
      <c r="S20" s="175"/>
      <c r="T20" s="175"/>
      <c r="U20" s="175"/>
      <c r="V20" s="175"/>
    </row>
    <row r="21" spans="1:22" ht="15.6" customHeight="1">
      <c r="C21" s="580" t="s">
        <v>208</v>
      </c>
      <c r="D21" s="582" t="s">
        <v>209</v>
      </c>
      <c r="E21" s="584" t="s">
        <v>210</v>
      </c>
      <c r="F21" s="586" t="s">
        <v>211</v>
      </c>
      <c r="G21" s="587" t="s">
        <v>212</v>
      </c>
      <c r="H21" s="588" t="s">
        <v>213</v>
      </c>
      <c r="I21" s="580" t="s">
        <v>214</v>
      </c>
      <c r="J21" s="590" t="s">
        <v>215</v>
      </c>
      <c r="K21" s="592" t="s">
        <v>69</v>
      </c>
      <c r="L21" s="569" t="s">
        <v>216</v>
      </c>
      <c r="M21" s="571" t="s">
        <v>217</v>
      </c>
      <c r="N21" s="573" t="s">
        <v>218</v>
      </c>
      <c r="O21" s="574"/>
      <c r="S21" s="175"/>
      <c r="T21" s="175"/>
      <c r="U21" s="175"/>
      <c r="V21" s="175"/>
    </row>
    <row r="22" spans="1:22" ht="37.200000000000003" customHeight="1" thickBot="1">
      <c r="C22" s="581"/>
      <c r="D22" s="583"/>
      <c r="E22" s="585"/>
      <c r="F22" s="581"/>
      <c r="G22" s="585"/>
      <c r="H22" s="589"/>
      <c r="I22" s="581"/>
      <c r="J22" s="591"/>
      <c r="K22" s="593"/>
      <c r="L22" s="570"/>
      <c r="M22" s="572"/>
      <c r="N22" s="575"/>
      <c r="O22" s="576"/>
      <c r="S22" s="175"/>
      <c r="T22" s="175"/>
      <c r="U22" s="175"/>
      <c r="V22" s="175"/>
    </row>
    <row r="23" spans="1:22" ht="31.2" customHeight="1">
      <c r="B23" s="204">
        <v>1</v>
      </c>
      <c r="C23" s="205"/>
      <c r="D23" s="205"/>
      <c r="E23" s="205"/>
      <c r="F23" s="205"/>
      <c r="G23" s="205"/>
      <c r="H23" s="205"/>
      <c r="I23" s="205"/>
      <c r="J23" s="206"/>
      <c r="K23" s="207"/>
      <c r="L23" s="208" t="s">
        <v>219</v>
      </c>
      <c r="M23" s="209" t="s">
        <v>200</v>
      </c>
      <c r="N23" s="210" t="str">
        <f>IF(M23="Y","G","R")</f>
        <v>R</v>
      </c>
      <c r="O23" s="211" t="str">
        <f>IF(COUNTIF($N$23:$N$23,"G")=1,"OK TO SUBMIT",IF(COUNTIF($N$23:$N$23,"R")&gt;0,"CANNOT SUBMIT MUST COMPLETE"))</f>
        <v>CANNOT SUBMIT MUST COMPLETE</v>
      </c>
      <c r="P23" s="175"/>
      <c r="Q23" s="175"/>
      <c r="R23" s="175"/>
      <c r="S23" s="175"/>
      <c r="T23" s="175"/>
      <c r="U23" s="175"/>
      <c r="V23" s="175"/>
    </row>
    <row r="24" spans="1:22" ht="31.2" customHeight="1">
      <c r="B24" s="204">
        <v>2</v>
      </c>
      <c r="C24" s="150"/>
      <c r="D24" s="150"/>
      <c r="E24" s="150"/>
      <c r="F24" s="150"/>
      <c r="G24" s="150"/>
      <c r="H24" s="150"/>
      <c r="I24" s="150"/>
      <c r="J24" s="212"/>
      <c r="K24" s="213"/>
      <c r="L24" s="214" t="s">
        <v>220</v>
      </c>
      <c r="M24" s="209" t="s">
        <v>200</v>
      </c>
      <c r="N24" s="204" t="str">
        <f>IF(M24="Y","G","Y")</f>
        <v>Y</v>
      </c>
      <c r="O24" s="215" t="str">
        <f>IF(COUNTIF($N$24:$N$24,"G")=1,"OK TO SUBMIT",IF(COUNTIF($N$24:$N$24,"Y")&gt;0,"IF CHECKED &amp; CORRECT OK TO SUBMIT"))</f>
        <v>IF CHECKED &amp; CORRECT OK TO SUBMIT</v>
      </c>
      <c r="P24" s="175"/>
      <c r="Q24" s="175"/>
      <c r="R24" s="175"/>
      <c r="S24" s="175"/>
      <c r="T24" s="175"/>
      <c r="U24" s="175"/>
      <c r="V24" s="175"/>
    </row>
    <row r="25" spans="1:22" ht="28.8" customHeight="1">
      <c r="B25" s="204">
        <v>3</v>
      </c>
      <c r="C25" s="150"/>
      <c r="D25" s="150"/>
      <c r="E25" s="150"/>
      <c r="F25" s="150"/>
      <c r="G25" s="150"/>
      <c r="H25" s="150"/>
      <c r="I25" s="150"/>
      <c r="J25" s="212"/>
      <c r="K25" s="213"/>
      <c r="L25" s="216" t="s">
        <v>221</v>
      </c>
      <c r="M25" s="209" t="s">
        <v>200</v>
      </c>
      <c r="N25" s="204" t="str">
        <f>IF(M25="Y","G","Y")</f>
        <v>Y</v>
      </c>
      <c r="O25" s="215" t="str">
        <f>IF(COUNTIF($N$25:$N$25,"G")=1,"OK TO SUBMIT",IF(COUNTIF($N$25:$N$25,"Y")&gt;0,"IF CHECKED &amp; CORRECT OK TO SUBMIT"))</f>
        <v>IF CHECKED &amp; CORRECT OK TO SUBMIT</v>
      </c>
      <c r="P25" s="175"/>
      <c r="Q25" s="175"/>
      <c r="R25" s="175"/>
      <c r="S25" s="175"/>
      <c r="T25" s="175"/>
      <c r="U25" s="175"/>
      <c r="V25" s="175"/>
    </row>
    <row r="26" spans="1:22" ht="28.8">
      <c r="B26" s="204">
        <v>4</v>
      </c>
      <c r="C26" s="150"/>
      <c r="D26" s="150"/>
      <c r="E26" s="150"/>
      <c r="F26" s="150"/>
      <c r="G26" s="150"/>
      <c r="H26" s="150"/>
      <c r="I26" s="150"/>
      <c r="J26" s="212"/>
      <c r="K26" s="213"/>
      <c r="L26" s="216" t="s">
        <v>222</v>
      </c>
      <c r="M26" s="209" t="s">
        <v>200</v>
      </c>
      <c r="N26" s="204" t="str">
        <f t="shared" ref="N26:N27" si="0">IF(M26="Y","G","Y")</f>
        <v>Y</v>
      </c>
      <c r="O26" s="215" t="str">
        <f>IF(COUNTIF($N$26:$N$26,"G")=1,"OK TO SUBMIT",IF(COUNTIF($N$26:$N$26,"Y")&gt;0,"IF CHECKED &amp; CORRECT OK TO SUBMIT"))</f>
        <v>IF CHECKED &amp; CORRECT OK TO SUBMIT</v>
      </c>
      <c r="P26" s="175"/>
      <c r="Q26" s="175"/>
      <c r="R26" s="175"/>
      <c r="S26" s="175"/>
      <c r="T26" s="175"/>
      <c r="U26" s="175"/>
      <c r="V26" s="175"/>
    </row>
    <row r="27" spans="1:22" ht="28.8" customHeight="1" thickBot="1">
      <c r="B27" s="204">
        <v>5</v>
      </c>
      <c r="C27" s="150"/>
      <c r="D27" s="150"/>
      <c r="E27" s="150"/>
      <c r="F27" s="150"/>
      <c r="G27" s="150"/>
      <c r="H27" s="150"/>
      <c r="I27" s="150"/>
      <c r="J27" s="212"/>
      <c r="K27" s="213"/>
      <c r="L27" s="217" t="s">
        <v>223</v>
      </c>
      <c r="M27" s="218" t="s">
        <v>200</v>
      </c>
      <c r="N27" s="219" t="str">
        <f t="shared" si="0"/>
        <v>Y</v>
      </c>
      <c r="O27" s="215" t="str">
        <f>IF(COUNTIF($N$27:$N$27,"G")=1,"OK TO SUBMIT",IF(COUNTIF($N$27:$N$27,"Y")&gt;0,"IF CHECKED &amp; CORRECT OK TO SUBMIT"))</f>
        <v>IF CHECKED &amp; CORRECT OK TO SUBMIT</v>
      </c>
      <c r="P27" s="175"/>
      <c r="Q27" s="175"/>
      <c r="R27" s="175"/>
      <c r="S27" s="175"/>
      <c r="T27" s="175"/>
      <c r="U27" s="175"/>
      <c r="V27" s="175"/>
    </row>
    <row r="28" spans="1:22" ht="29.4" customHeight="1">
      <c r="B28" s="204">
        <v>6</v>
      </c>
      <c r="C28" s="150"/>
      <c r="D28" s="150"/>
      <c r="E28" s="150"/>
      <c r="F28" s="150"/>
      <c r="G28" s="150"/>
      <c r="H28" s="150"/>
      <c r="I28" s="150"/>
      <c r="J28" s="212"/>
      <c r="K28" s="220"/>
      <c r="M28" s="175"/>
      <c r="N28" s="175"/>
      <c r="O28" s="175"/>
      <c r="P28" s="175"/>
      <c r="Q28" s="175"/>
      <c r="R28" s="175"/>
      <c r="S28" s="175"/>
      <c r="T28" s="175"/>
      <c r="U28" s="175"/>
      <c r="V28" s="175"/>
    </row>
    <row r="29" spans="1:22" ht="29.4" customHeight="1">
      <c r="B29" s="204">
        <v>7</v>
      </c>
      <c r="C29" s="150"/>
      <c r="D29" s="150"/>
      <c r="E29" s="150"/>
      <c r="F29" s="150"/>
      <c r="G29" s="150"/>
      <c r="H29" s="150"/>
      <c r="I29" s="150"/>
      <c r="J29" s="212"/>
      <c r="K29" s="220"/>
      <c r="L29" s="175"/>
      <c r="M29" s="175"/>
      <c r="N29" s="175"/>
      <c r="O29" s="175"/>
      <c r="P29" s="175"/>
      <c r="Q29" s="175"/>
      <c r="R29" s="175"/>
      <c r="S29" s="175"/>
      <c r="T29" s="175"/>
      <c r="U29" s="175"/>
      <c r="V29" s="175"/>
    </row>
    <row r="30" spans="1:22" ht="29.4" customHeight="1">
      <c r="B30" s="204">
        <v>8</v>
      </c>
      <c r="C30" s="150"/>
      <c r="D30" s="150"/>
      <c r="E30" s="150"/>
      <c r="F30" s="150"/>
      <c r="G30" s="150"/>
      <c r="H30" s="150"/>
      <c r="I30" s="150"/>
      <c r="J30" s="212"/>
      <c r="K30" s="220"/>
      <c r="L30" s="175"/>
      <c r="M30" s="175"/>
      <c r="N30" s="175"/>
      <c r="O30" s="175"/>
      <c r="P30" s="175"/>
      <c r="Q30" s="175"/>
      <c r="R30" s="175"/>
      <c r="S30" s="175"/>
      <c r="T30" s="175"/>
      <c r="U30" s="175"/>
      <c r="V30" s="175"/>
    </row>
    <row r="31" spans="1:22" ht="29.4" customHeight="1">
      <c r="B31" s="204">
        <v>9</v>
      </c>
      <c r="C31" s="150"/>
      <c r="D31" s="150"/>
      <c r="E31" s="150"/>
      <c r="F31" s="150"/>
      <c r="G31" s="150"/>
      <c r="H31" s="150"/>
      <c r="I31" s="150"/>
      <c r="J31" s="212"/>
      <c r="K31" s="220"/>
      <c r="L31" s="175"/>
      <c r="M31" s="175"/>
      <c r="N31" s="175"/>
      <c r="O31" s="175"/>
      <c r="P31" s="175"/>
      <c r="Q31" s="175"/>
      <c r="R31" s="175"/>
      <c r="S31" s="175"/>
      <c r="T31" s="175"/>
      <c r="U31" s="175"/>
      <c r="V31" s="175"/>
    </row>
    <row r="32" spans="1:22" ht="29.4" customHeight="1">
      <c r="B32" s="204">
        <v>10</v>
      </c>
      <c r="C32" s="150"/>
      <c r="D32" s="150"/>
      <c r="E32" s="150"/>
      <c r="F32" s="150"/>
      <c r="G32" s="150"/>
      <c r="H32" s="150"/>
      <c r="I32" s="150"/>
      <c r="J32" s="212"/>
      <c r="K32" s="220"/>
      <c r="L32" s="175"/>
      <c r="M32" s="175"/>
      <c r="N32" s="175"/>
      <c r="O32" s="175"/>
      <c r="P32" s="175"/>
      <c r="Q32" s="175"/>
      <c r="R32" s="175"/>
      <c r="S32" s="175"/>
      <c r="T32" s="175"/>
      <c r="U32" s="175"/>
      <c r="V32" s="175"/>
    </row>
    <row r="33" spans="2:22" ht="29.4" customHeight="1">
      <c r="B33" s="204">
        <v>11</v>
      </c>
      <c r="C33" s="150"/>
      <c r="D33" s="150"/>
      <c r="E33" s="150"/>
      <c r="F33" s="150"/>
      <c r="G33" s="150"/>
      <c r="H33" s="150"/>
      <c r="I33" s="150"/>
      <c r="J33" s="212" t="s">
        <v>224</v>
      </c>
      <c r="K33" s="220"/>
      <c r="L33" s="175"/>
      <c r="M33" s="175"/>
      <c r="N33" s="175"/>
      <c r="O33" s="175"/>
      <c r="P33" s="175"/>
      <c r="Q33" s="175"/>
      <c r="R33" s="175"/>
      <c r="S33" s="175"/>
      <c r="T33" s="175"/>
      <c r="U33" s="175"/>
      <c r="V33" s="175"/>
    </row>
    <row r="34" spans="2:22" ht="29.4" customHeight="1">
      <c r="B34" s="204">
        <v>12</v>
      </c>
      <c r="C34" s="150"/>
      <c r="D34" s="150"/>
      <c r="E34" s="150"/>
      <c r="F34" s="150"/>
      <c r="G34" s="150"/>
      <c r="H34" s="150"/>
      <c r="I34" s="150"/>
      <c r="J34" s="212"/>
      <c r="K34" s="220"/>
      <c r="L34" s="175"/>
      <c r="M34" s="175"/>
      <c r="N34" s="175"/>
      <c r="O34" s="175"/>
      <c r="P34" s="175"/>
      <c r="Q34" s="175"/>
      <c r="R34" s="175"/>
      <c r="S34" s="175"/>
      <c r="T34" s="175"/>
      <c r="U34" s="175"/>
      <c r="V34" s="175"/>
    </row>
    <row r="35" spans="2:22" ht="29.4" customHeight="1">
      <c r="B35" s="204">
        <v>13</v>
      </c>
      <c r="C35" s="150"/>
      <c r="D35" s="150"/>
      <c r="E35" s="150"/>
      <c r="F35" s="150"/>
      <c r="G35" s="150"/>
      <c r="H35" s="150"/>
      <c r="I35" s="150"/>
      <c r="J35" s="212"/>
      <c r="K35" s="220"/>
      <c r="L35" s="175"/>
      <c r="M35" s="175"/>
      <c r="N35" s="175"/>
      <c r="O35" s="175"/>
      <c r="P35" s="175"/>
      <c r="Q35" s="175"/>
      <c r="R35" s="175"/>
      <c r="S35" s="175"/>
      <c r="T35" s="175"/>
      <c r="U35" s="175"/>
      <c r="V35" s="175"/>
    </row>
    <row r="36" spans="2:22" ht="29.4" customHeight="1">
      <c r="B36" s="204">
        <v>14</v>
      </c>
      <c r="C36" s="150"/>
      <c r="D36" s="150"/>
      <c r="E36" s="150"/>
      <c r="F36" s="150"/>
      <c r="G36" s="150"/>
      <c r="H36" s="150"/>
      <c r="I36" s="150"/>
      <c r="J36" s="212"/>
      <c r="K36" s="220"/>
      <c r="L36" s="175"/>
      <c r="M36" s="175"/>
      <c r="N36" s="175"/>
      <c r="O36" s="175"/>
      <c r="P36" s="175"/>
      <c r="Q36" s="175"/>
      <c r="R36" s="175"/>
      <c r="S36" s="175"/>
      <c r="T36" s="175"/>
      <c r="U36" s="175"/>
      <c r="V36" s="175"/>
    </row>
    <row r="37" spans="2:22" ht="29.4" customHeight="1">
      <c r="B37" s="204">
        <v>15</v>
      </c>
      <c r="C37" s="150"/>
      <c r="D37" s="150"/>
      <c r="E37" s="150"/>
      <c r="F37" s="150"/>
      <c r="G37" s="150"/>
      <c r="H37" s="150"/>
      <c r="I37" s="150"/>
      <c r="J37" s="212"/>
      <c r="K37" s="220"/>
      <c r="L37" s="175"/>
      <c r="M37" s="175"/>
      <c r="N37" s="175"/>
      <c r="O37" s="175"/>
      <c r="P37" s="175"/>
      <c r="Q37" s="175"/>
      <c r="R37" s="175"/>
      <c r="S37" s="175"/>
      <c r="T37" s="175"/>
      <c r="U37" s="175"/>
      <c r="V37" s="175"/>
    </row>
    <row r="38" spans="2:22" ht="29.4" customHeight="1">
      <c r="B38" s="204">
        <v>16</v>
      </c>
      <c r="C38" s="150"/>
      <c r="D38" s="150"/>
      <c r="E38" s="150"/>
      <c r="F38" s="150"/>
      <c r="G38" s="150"/>
      <c r="H38" s="150"/>
      <c r="I38" s="150"/>
      <c r="J38" s="212"/>
      <c r="K38" s="220"/>
      <c r="L38" s="175"/>
      <c r="M38" s="175"/>
      <c r="N38" s="175"/>
      <c r="O38" s="175"/>
      <c r="P38" s="175"/>
      <c r="Q38" s="175"/>
      <c r="R38" s="175"/>
      <c r="S38" s="175"/>
      <c r="T38" s="175"/>
      <c r="U38" s="175"/>
      <c r="V38" s="175"/>
    </row>
    <row r="39" spans="2:22" ht="29.4" customHeight="1">
      <c r="B39" s="204">
        <v>17</v>
      </c>
      <c r="C39" s="150"/>
      <c r="D39" s="150"/>
      <c r="E39" s="150"/>
      <c r="F39" s="150"/>
      <c r="G39" s="150"/>
      <c r="H39" s="150"/>
      <c r="I39" s="150"/>
      <c r="J39" s="212"/>
      <c r="K39" s="220"/>
      <c r="L39" s="175"/>
      <c r="M39" s="175"/>
      <c r="N39" s="175"/>
      <c r="O39" s="175"/>
      <c r="P39" s="175"/>
      <c r="Q39" s="175"/>
      <c r="R39" s="175"/>
      <c r="S39" s="175"/>
      <c r="T39" s="175"/>
      <c r="U39" s="175"/>
      <c r="V39" s="175"/>
    </row>
    <row r="40" spans="2:22" ht="29.4" customHeight="1">
      <c r="B40" s="204">
        <v>18</v>
      </c>
      <c r="C40" s="150"/>
      <c r="D40" s="150"/>
      <c r="E40" s="150"/>
      <c r="F40" s="150"/>
      <c r="G40" s="150"/>
      <c r="H40" s="150"/>
      <c r="I40" s="150"/>
      <c r="J40" s="212"/>
      <c r="K40" s="220"/>
      <c r="L40" s="175"/>
      <c r="M40" s="175"/>
      <c r="N40" s="175"/>
      <c r="O40" s="175"/>
      <c r="P40" s="175"/>
      <c r="Q40" s="175"/>
      <c r="R40" s="175"/>
      <c r="S40" s="175"/>
      <c r="T40" s="175"/>
      <c r="U40" s="175"/>
      <c r="V40" s="175"/>
    </row>
    <row r="41" spans="2:22" ht="29.4" customHeight="1">
      <c r="B41" s="204">
        <v>19</v>
      </c>
      <c r="C41" s="150"/>
      <c r="D41" s="150"/>
      <c r="E41" s="150"/>
      <c r="F41" s="150"/>
      <c r="G41" s="150"/>
      <c r="H41" s="150"/>
      <c r="I41" s="150"/>
      <c r="J41" s="212"/>
      <c r="K41" s="220"/>
      <c r="L41" s="175"/>
      <c r="M41" s="175"/>
      <c r="N41" s="175"/>
      <c r="O41" s="175"/>
      <c r="P41" s="175"/>
      <c r="Q41" s="175"/>
      <c r="R41" s="175"/>
      <c r="S41" s="175"/>
      <c r="T41" s="175"/>
      <c r="U41" s="175"/>
      <c r="V41" s="175"/>
    </row>
    <row r="42" spans="2:22" ht="29.4" customHeight="1">
      <c r="B42" s="204">
        <v>20</v>
      </c>
      <c r="C42" s="150"/>
      <c r="D42" s="150"/>
      <c r="E42" s="150"/>
      <c r="F42" s="150"/>
      <c r="G42" s="150"/>
      <c r="H42" s="150"/>
      <c r="I42" s="150"/>
      <c r="J42" s="212"/>
      <c r="K42" s="220"/>
      <c r="L42" s="175"/>
      <c r="M42" s="175"/>
      <c r="N42" s="175"/>
      <c r="O42" s="175"/>
      <c r="P42" s="175"/>
      <c r="Q42" s="175"/>
      <c r="R42" s="175"/>
      <c r="S42" s="175"/>
      <c r="T42" s="175"/>
      <c r="U42" s="175"/>
      <c r="V42" s="175"/>
    </row>
  </sheetData>
  <sheetProtection algorithmName="SHA-512" hashValue="4my6EWWz+02WDQjJoVezMLHXHXBQHfIKOlXrYF48DU06Ab0fYaMUB8lVnPMecwjRb6pYVylv/2o4E+qYht0uoA==" saltValue="VBl2CsY8Eh9BxrMQ1zq2XA==" spinCount="100000" sheet="1" formatCells="0" formatColumns="0" formatRows="0"/>
  <mergeCells count="26">
    <mergeCell ref="A6:K6"/>
    <mergeCell ref="A1:K1"/>
    <mergeCell ref="A2:K2"/>
    <mergeCell ref="A3:K3"/>
    <mergeCell ref="A4:K4"/>
    <mergeCell ref="A5:K5"/>
    <mergeCell ref="A7:K7"/>
    <mergeCell ref="A8:K8"/>
    <mergeCell ref="A9:K9"/>
    <mergeCell ref="A18:K18"/>
    <mergeCell ref="C20:E20"/>
    <mergeCell ref="F20:G20"/>
    <mergeCell ref="I20:J20"/>
    <mergeCell ref="L21:L22"/>
    <mergeCell ref="M21:M22"/>
    <mergeCell ref="N21:O22"/>
    <mergeCell ref="L20:O20"/>
    <mergeCell ref="C21:C22"/>
    <mergeCell ref="D21:D22"/>
    <mergeCell ref="E21:E22"/>
    <mergeCell ref="F21:F22"/>
    <mergeCell ref="G21:G22"/>
    <mergeCell ref="H21:H22"/>
    <mergeCell ref="I21:I22"/>
    <mergeCell ref="J21:J22"/>
    <mergeCell ref="K21:K22"/>
  </mergeCells>
  <conditionalFormatting sqref="N23">
    <cfRule type="containsText" dxfId="3" priority="1" operator="containsText" text="G">
      <formula>NOT(ISERROR(SEARCH("G",N23)))</formula>
    </cfRule>
    <cfRule type="containsText" dxfId="2" priority="4" operator="containsText" text="R">
      <formula>NOT(ISERROR(SEARCH("R",N23)))</formula>
    </cfRule>
  </conditionalFormatting>
  <conditionalFormatting sqref="N24:N27">
    <cfRule type="containsText" dxfId="1" priority="2" operator="containsText" text="G">
      <formula>NOT(ISERROR(SEARCH("G",N24)))</formula>
    </cfRule>
    <cfRule type="containsText" dxfId="0" priority="3" operator="containsText" text="Y">
      <formula>NOT(ISERROR(SEARCH("Y",N24)))</formula>
    </cfRule>
  </conditionalFormatting>
  <dataValidations count="2">
    <dataValidation type="list" allowBlank="1" showInputMessage="1" showErrorMessage="1" sqref="M23" xr:uid="{AAB6C9AD-BC13-4C87-85D5-A6CB1DAE96A1}">
      <formula1>$M$18:$O$18</formula1>
    </dataValidation>
    <dataValidation type="list" allowBlank="1" showInputMessage="1" showErrorMessage="1" sqref="M24:M27" xr:uid="{7B38B074-707B-42D4-AD87-23FEF6ECA905}">
      <formula1>$N$17:$N$19</formula1>
    </dataValidation>
  </dataValidations>
  <hyperlinks>
    <hyperlink ref="L2" location="'GA Instructions'!A1" display="Click here to see Gift Aid Instructions" xr:uid="{B44CF435-4200-4932-80C7-1DC41079B02A}"/>
    <hyperlink ref="L3" location="'GA Claim Form Instructions'!A1" display="Click here to see GA claim form Instructions" xr:uid="{28A8EA19-A4F6-46E4-9F9A-87DC67AF9CFF}"/>
  </hyperlinks>
  <pageMargins left="0.7" right="0.7" top="0.75" bottom="0.75" header="0.3" footer="0.3"/>
  <pageSetup paperSize="9" orientation="portrait" r:id="rId1"/>
  <customProperties>
    <customPr name="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311AB-439E-47B5-8BA1-85258A371F1A}">
  <sheetPr codeName="Sheet37">
    <tabColor theme="5" tint="0.59999389629810485"/>
    <pageSetUpPr fitToPage="1"/>
  </sheetPr>
  <dimension ref="A1:L36"/>
  <sheetViews>
    <sheetView workbookViewId="0">
      <selection activeCell="A59" sqref="A59:J59"/>
    </sheetView>
  </sheetViews>
  <sheetFormatPr defaultRowHeight="15"/>
  <cols>
    <col min="1" max="16384" width="8.88671875" style="90"/>
  </cols>
  <sheetData>
    <row r="1" spans="1:12" ht="15.6">
      <c r="A1" s="222" t="s">
        <v>225</v>
      </c>
    </row>
    <row r="2" spans="1:12" ht="15.6">
      <c r="A2" s="222"/>
    </row>
    <row r="3" spans="1:12">
      <c r="A3" s="223" t="s">
        <v>226</v>
      </c>
    </row>
    <row r="4" spans="1:12" ht="68.400000000000006" customHeight="1">
      <c r="A4" s="603" t="s">
        <v>227</v>
      </c>
      <c r="B4" s="603"/>
      <c r="C4" s="603"/>
      <c r="D4" s="603"/>
      <c r="E4" s="603"/>
      <c r="F4" s="603"/>
      <c r="G4" s="603"/>
      <c r="H4" s="603"/>
      <c r="I4" s="603"/>
      <c r="J4" s="603"/>
      <c r="K4" s="603"/>
      <c r="L4" s="603"/>
    </row>
    <row r="5" spans="1:12" ht="39" customHeight="1">
      <c r="A5" s="604" t="s">
        <v>228</v>
      </c>
      <c r="B5" s="604"/>
      <c r="C5" s="604"/>
      <c r="D5" s="604"/>
      <c r="E5" s="604"/>
      <c r="F5" s="604"/>
      <c r="G5" s="604"/>
      <c r="H5" s="604"/>
      <c r="I5" s="604"/>
      <c r="J5" s="604"/>
      <c r="K5" s="604"/>
      <c r="L5" s="604"/>
    </row>
    <row r="6" spans="1:12" ht="44.4" customHeight="1">
      <c r="A6" s="603" t="s">
        <v>229</v>
      </c>
      <c r="B6" s="603"/>
      <c r="C6" s="603"/>
      <c r="D6" s="603"/>
      <c r="E6" s="603"/>
      <c r="F6" s="603"/>
      <c r="G6" s="603"/>
      <c r="H6" s="603"/>
      <c r="I6" s="603"/>
      <c r="J6" s="603"/>
      <c r="K6" s="603"/>
      <c r="L6" s="603"/>
    </row>
    <row r="7" spans="1:12">
      <c r="A7" s="223" t="s">
        <v>230</v>
      </c>
    </row>
    <row r="8" spans="1:12">
      <c r="A8" s="224" t="s">
        <v>231</v>
      </c>
    </row>
    <row r="9" spans="1:12">
      <c r="A9" s="223" t="s">
        <v>232</v>
      </c>
    </row>
    <row r="10" spans="1:12">
      <c r="A10" s="224" t="s">
        <v>233</v>
      </c>
    </row>
    <row r="11" spans="1:12">
      <c r="A11" s="223" t="s">
        <v>234</v>
      </c>
    </row>
    <row r="12" spans="1:12">
      <c r="A12" s="224" t="s">
        <v>235</v>
      </c>
    </row>
    <row r="13" spans="1:12">
      <c r="A13" s="225" t="s">
        <v>236</v>
      </c>
    </row>
    <row r="14" spans="1:12">
      <c r="A14" s="225" t="s">
        <v>237</v>
      </c>
    </row>
    <row r="15" spans="1:12">
      <c r="A15" s="225" t="s">
        <v>97</v>
      </c>
    </row>
    <row r="16" spans="1:12">
      <c r="A16" s="225" t="s">
        <v>238</v>
      </c>
    </row>
    <row r="17" spans="1:12">
      <c r="A17" s="225" t="s">
        <v>239</v>
      </c>
    </row>
    <row r="18" spans="1:12">
      <c r="A18" s="225" t="s">
        <v>100</v>
      </c>
    </row>
    <row r="19" spans="1:12">
      <c r="A19" s="225" t="s">
        <v>101</v>
      </c>
    </row>
    <row r="20" spans="1:12">
      <c r="A20" s="225" t="s">
        <v>240</v>
      </c>
    </row>
    <row r="21" spans="1:12">
      <c r="A21" s="225" t="s">
        <v>241</v>
      </c>
    </row>
    <row r="22" spans="1:12">
      <c r="A22" s="225" t="s">
        <v>242</v>
      </c>
    </row>
    <row r="23" spans="1:12">
      <c r="A23" s="225" t="s">
        <v>243</v>
      </c>
    </row>
    <row r="24" spans="1:12">
      <c r="A24" s="225" t="s">
        <v>244</v>
      </c>
    </row>
    <row r="25" spans="1:12">
      <c r="A25" s="224"/>
    </row>
    <row r="26" spans="1:12">
      <c r="A26" s="223" t="s">
        <v>245</v>
      </c>
    </row>
    <row r="27" spans="1:12" ht="47.4" customHeight="1">
      <c r="A27" s="603" t="s">
        <v>246</v>
      </c>
      <c r="B27" s="603"/>
      <c r="C27" s="603"/>
      <c r="D27" s="603"/>
      <c r="E27" s="603"/>
      <c r="F27" s="603"/>
      <c r="G27" s="603"/>
      <c r="H27" s="603"/>
      <c r="I27" s="603"/>
      <c r="J27" s="603"/>
      <c r="K27" s="603"/>
      <c r="L27" s="603"/>
    </row>
    <row r="28" spans="1:12">
      <c r="A28" s="224" t="s">
        <v>247</v>
      </c>
    </row>
    <row r="29" spans="1:12">
      <c r="A29" s="226" t="s">
        <v>248</v>
      </c>
    </row>
    <row r="30" spans="1:12">
      <c r="A30" s="226" t="s">
        <v>249</v>
      </c>
    </row>
    <row r="31" spans="1:12">
      <c r="A31" s="226" t="s">
        <v>250</v>
      </c>
    </row>
    <row r="32" spans="1:12">
      <c r="A32" s="226" t="s">
        <v>251</v>
      </c>
    </row>
    <row r="33" spans="1:12">
      <c r="A33" s="224" t="s">
        <v>252</v>
      </c>
    </row>
    <row r="34" spans="1:12">
      <c r="A34" s="224" t="s">
        <v>253</v>
      </c>
    </row>
    <row r="35" spans="1:12" ht="36" customHeight="1">
      <c r="A35" s="605" t="s">
        <v>254</v>
      </c>
      <c r="B35" s="605"/>
      <c r="C35" s="605"/>
      <c r="D35" s="605"/>
      <c r="E35" s="605"/>
      <c r="F35" s="605"/>
      <c r="G35" s="605"/>
      <c r="H35" s="605"/>
      <c r="I35" s="605"/>
      <c r="J35" s="605"/>
      <c r="K35" s="605"/>
      <c r="L35" s="605"/>
    </row>
    <row r="36" spans="1:12">
      <c r="A36" s="226" t="s">
        <v>255</v>
      </c>
    </row>
  </sheetData>
  <sheetProtection algorithmName="SHA-512" hashValue="/gwFLSRZu6T7Jhn3+j+390zjsVpWHTIkUnacM2joXK1BzAcOQIWNfYtdCQ5LCWAzmGzK7QHLvB3xFzVqF/VCFA==" saltValue="dt2mOdtISwgrnSRm5ZK21g==" spinCount="100000" sheet="1" objects="1" scenarios="1"/>
  <mergeCells count="5">
    <mergeCell ref="A4:L4"/>
    <mergeCell ref="A5:L5"/>
    <mergeCell ref="A6:L6"/>
    <mergeCell ref="A27:L27"/>
    <mergeCell ref="A35:L35"/>
  </mergeCells>
  <pageMargins left="0.7" right="0.7" top="0.75" bottom="0.75" header="0.3" footer="0.3"/>
  <pageSetup paperSize="9" scale="86" fitToHeight="0" orientation="landscape" r:id="rId1"/>
  <customProperties>
    <customPr name="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736EE-63B3-40EF-B8EF-AD8CFD510B9B}">
  <sheetPr codeName="Sheet28">
    <tabColor theme="5" tint="0.59999389629810485"/>
    <pageSetUpPr fitToPage="1"/>
  </sheetPr>
  <dimension ref="A1:H106"/>
  <sheetViews>
    <sheetView topLeftCell="A75" workbookViewId="0">
      <selection activeCell="A79" sqref="A79:H80"/>
    </sheetView>
  </sheetViews>
  <sheetFormatPr defaultColWidth="10.88671875" defaultRowHeight="15"/>
  <cols>
    <col min="1" max="8" width="11" style="228" customWidth="1"/>
    <col min="9" max="16384" width="10.88671875" style="90"/>
  </cols>
  <sheetData>
    <row r="1" spans="1:8" ht="15.6">
      <c r="A1" s="227" t="s">
        <v>256</v>
      </c>
    </row>
    <row r="3" spans="1:8">
      <c r="A3" s="606" t="s">
        <v>257</v>
      </c>
      <c r="B3" s="606"/>
      <c r="C3" s="606"/>
      <c r="D3" s="606"/>
      <c r="E3" s="606"/>
      <c r="F3" s="606"/>
      <c r="G3" s="606"/>
      <c r="H3" s="606"/>
    </row>
    <row r="4" spans="1:8">
      <c r="A4" s="606"/>
      <c r="B4" s="606"/>
      <c r="C4" s="606"/>
      <c r="D4" s="606"/>
      <c r="E4" s="606"/>
      <c r="F4" s="606"/>
      <c r="G4" s="606"/>
      <c r="H4" s="606"/>
    </row>
    <row r="5" spans="1:8">
      <c r="A5" s="606"/>
      <c r="B5" s="606"/>
      <c r="C5" s="606"/>
      <c r="D5" s="606"/>
      <c r="E5" s="606"/>
      <c r="F5" s="606"/>
      <c r="G5" s="606"/>
      <c r="H5" s="606"/>
    </row>
    <row r="6" spans="1:8">
      <c r="A6" s="606"/>
      <c r="B6" s="606"/>
      <c r="C6" s="606"/>
      <c r="D6" s="606"/>
      <c r="E6" s="606"/>
      <c r="F6" s="606"/>
      <c r="G6" s="606"/>
      <c r="H6" s="606"/>
    </row>
    <row r="8" spans="1:8" ht="15.75" customHeight="1">
      <c r="A8" s="606" t="s">
        <v>258</v>
      </c>
      <c r="B8" s="606"/>
      <c r="C8" s="606"/>
      <c r="D8" s="606"/>
      <c r="E8" s="606"/>
      <c r="F8" s="606"/>
      <c r="G8" s="606"/>
      <c r="H8" s="606"/>
    </row>
    <row r="9" spans="1:8">
      <c r="A9" s="606"/>
      <c r="B9" s="606"/>
      <c r="C9" s="606"/>
      <c r="D9" s="606"/>
      <c r="E9" s="606"/>
      <c r="F9" s="606"/>
      <c r="G9" s="606"/>
      <c r="H9" s="606"/>
    </row>
    <row r="10" spans="1:8">
      <c r="A10" s="606"/>
      <c r="B10" s="606"/>
      <c r="C10" s="606"/>
      <c r="D10" s="606"/>
      <c r="E10" s="606"/>
      <c r="F10" s="606"/>
      <c r="G10" s="606"/>
      <c r="H10" s="606"/>
    </row>
    <row r="11" spans="1:8">
      <c r="A11" s="606" t="s">
        <v>259</v>
      </c>
      <c r="B11" s="606"/>
      <c r="C11" s="606"/>
      <c r="D11" s="606"/>
      <c r="E11" s="606"/>
      <c r="F11" s="606"/>
      <c r="G11" s="606"/>
      <c r="H11" s="606"/>
    </row>
    <row r="12" spans="1:8">
      <c r="A12" s="606"/>
      <c r="B12" s="606"/>
      <c r="C12" s="606"/>
      <c r="D12" s="606"/>
      <c r="E12" s="606"/>
      <c r="F12" s="606"/>
      <c r="G12" s="606"/>
      <c r="H12" s="606"/>
    </row>
    <row r="13" spans="1:8">
      <c r="A13" s="606"/>
      <c r="B13" s="606"/>
      <c r="C13" s="606"/>
      <c r="D13" s="606"/>
      <c r="E13" s="606"/>
      <c r="F13" s="606"/>
      <c r="G13" s="606"/>
      <c r="H13" s="606"/>
    </row>
    <row r="16" spans="1:8" ht="15.6">
      <c r="A16" s="227" t="s">
        <v>260</v>
      </c>
    </row>
    <row r="17" spans="1:8" ht="15" customHeight="1">
      <c r="A17" s="610" t="s">
        <v>261</v>
      </c>
      <c r="B17" s="610"/>
      <c r="C17" s="610"/>
      <c r="D17" s="610"/>
      <c r="E17" s="610"/>
      <c r="F17" s="610"/>
      <c r="G17" s="610"/>
      <c r="H17" s="610"/>
    </row>
    <row r="18" spans="1:8">
      <c r="A18" s="610"/>
      <c r="B18" s="610"/>
      <c r="C18" s="610"/>
      <c r="D18" s="610"/>
      <c r="E18" s="610"/>
      <c r="F18" s="610"/>
      <c r="G18" s="610"/>
      <c r="H18" s="610"/>
    </row>
    <row r="19" spans="1:8">
      <c r="A19" s="610"/>
      <c r="B19" s="610"/>
      <c r="C19" s="610"/>
      <c r="D19" s="610"/>
      <c r="E19" s="610"/>
      <c r="F19" s="610"/>
      <c r="G19" s="610"/>
      <c r="H19" s="610"/>
    </row>
    <row r="20" spans="1:8" ht="15" customHeight="1">
      <c r="A20" s="608" t="s">
        <v>262</v>
      </c>
      <c r="B20" s="608"/>
      <c r="C20" s="608"/>
      <c r="D20" s="608"/>
      <c r="E20" s="608"/>
      <c r="F20" s="608"/>
      <c r="G20" s="608"/>
      <c r="H20" s="608"/>
    </row>
    <row r="21" spans="1:8">
      <c r="A21" s="608"/>
      <c r="B21" s="608"/>
      <c r="C21" s="608"/>
      <c r="D21" s="608"/>
      <c r="E21" s="608"/>
      <c r="F21" s="608"/>
      <c r="G21" s="608"/>
      <c r="H21" s="608"/>
    </row>
    <row r="22" spans="1:8">
      <c r="A22" s="608"/>
      <c r="B22" s="608"/>
      <c r="C22" s="608"/>
      <c r="D22" s="608"/>
      <c r="E22" s="608"/>
      <c r="F22" s="608"/>
      <c r="G22" s="608"/>
      <c r="H22" s="608"/>
    </row>
    <row r="23" spans="1:8">
      <c r="A23" s="608"/>
      <c r="B23" s="608"/>
      <c r="C23" s="608"/>
      <c r="D23" s="608"/>
      <c r="E23" s="608"/>
      <c r="F23" s="608"/>
      <c r="G23" s="608"/>
      <c r="H23" s="608"/>
    </row>
    <row r="24" spans="1:8">
      <c r="A24" s="608"/>
      <c r="B24" s="608"/>
      <c r="C24" s="608"/>
      <c r="D24" s="608"/>
      <c r="E24" s="608"/>
      <c r="F24" s="608"/>
      <c r="G24" s="608"/>
      <c r="H24" s="608"/>
    </row>
    <row r="25" spans="1:8" ht="15.75" customHeight="1">
      <c r="A25" s="608" t="s">
        <v>263</v>
      </c>
      <c r="B25" s="608"/>
      <c r="C25" s="608"/>
      <c r="D25" s="608"/>
      <c r="E25" s="608"/>
      <c r="F25" s="608"/>
      <c r="G25" s="608"/>
      <c r="H25" s="608"/>
    </row>
    <row r="26" spans="1:8">
      <c r="A26" s="608"/>
      <c r="B26" s="608"/>
      <c r="C26" s="608"/>
      <c r="D26" s="608"/>
      <c r="E26" s="608"/>
      <c r="F26" s="608"/>
      <c r="G26" s="608"/>
      <c r="H26" s="608"/>
    </row>
    <row r="27" spans="1:8" ht="15.75" customHeight="1">
      <c r="A27" s="608" t="s">
        <v>264</v>
      </c>
      <c r="B27" s="608"/>
      <c r="C27" s="608"/>
      <c r="D27" s="608"/>
      <c r="E27" s="608"/>
      <c r="F27" s="608"/>
      <c r="G27" s="608"/>
      <c r="H27" s="608"/>
    </row>
    <row r="28" spans="1:8">
      <c r="A28" s="608"/>
      <c r="B28" s="608"/>
      <c r="C28" s="608"/>
      <c r="D28" s="608"/>
      <c r="E28" s="608"/>
      <c r="F28" s="608"/>
      <c r="G28" s="608"/>
      <c r="H28" s="608"/>
    </row>
    <row r="29" spans="1:8">
      <c r="A29" s="608"/>
      <c r="B29" s="608"/>
      <c r="C29" s="608"/>
      <c r="D29" s="608"/>
      <c r="E29" s="608"/>
      <c r="F29" s="608"/>
      <c r="G29" s="608"/>
      <c r="H29" s="608"/>
    </row>
    <row r="30" spans="1:8" ht="15.75" customHeight="1">
      <c r="A30" s="608" t="s">
        <v>265</v>
      </c>
      <c r="B30" s="608"/>
      <c r="C30" s="608"/>
      <c r="D30" s="608"/>
      <c r="E30" s="608"/>
      <c r="F30" s="608"/>
      <c r="G30" s="608"/>
      <c r="H30" s="608"/>
    </row>
    <row r="31" spans="1:8">
      <c r="A31" s="608"/>
      <c r="B31" s="608"/>
      <c r="C31" s="608"/>
      <c r="D31" s="608"/>
      <c r="E31" s="608"/>
      <c r="F31" s="608"/>
      <c r="G31" s="608"/>
      <c r="H31" s="608"/>
    </row>
    <row r="33" spans="1:8" ht="15.6">
      <c r="A33" s="227" t="s">
        <v>266</v>
      </c>
    </row>
    <row r="34" spans="1:8">
      <c r="A34" s="228" t="s">
        <v>267</v>
      </c>
    </row>
    <row r="35" spans="1:8" ht="15.75" customHeight="1">
      <c r="A35" s="609" t="s">
        <v>268</v>
      </c>
      <c r="B35" s="609"/>
      <c r="C35" s="609"/>
      <c r="D35" s="609"/>
      <c r="E35" s="609"/>
      <c r="F35" s="609"/>
      <c r="G35" s="609"/>
      <c r="H35" s="609"/>
    </row>
    <row r="36" spans="1:8">
      <c r="A36" s="609"/>
      <c r="B36" s="609"/>
      <c r="C36" s="609"/>
      <c r="D36" s="609"/>
      <c r="E36" s="609"/>
      <c r="F36" s="609"/>
      <c r="G36" s="609"/>
      <c r="H36" s="609"/>
    </row>
    <row r="37" spans="1:8" ht="15.75" customHeight="1">
      <c r="A37" s="606" t="s">
        <v>269</v>
      </c>
      <c r="B37" s="606"/>
      <c r="C37" s="606"/>
      <c r="D37" s="606"/>
      <c r="E37" s="606"/>
      <c r="F37" s="606"/>
      <c r="G37" s="606"/>
      <c r="H37" s="606"/>
    </row>
    <row r="38" spans="1:8">
      <c r="A38" s="606"/>
      <c r="B38" s="606"/>
      <c r="C38" s="606"/>
      <c r="D38" s="606"/>
      <c r="E38" s="606"/>
      <c r="F38" s="606"/>
      <c r="G38" s="606"/>
      <c r="H38" s="606"/>
    </row>
    <row r="39" spans="1:8">
      <c r="A39" s="606"/>
      <c r="B39" s="606"/>
      <c r="C39" s="606"/>
      <c r="D39" s="606"/>
      <c r="E39" s="606"/>
      <c r="F39" s="606"/>
      <c r="G39" s="606"/>
      <c r="H39" s="606"/>
    </row>
    <row r="40" spans="1:8">
      <c r="A40" s="606"/>
      <c r="B40" s="606"/>
      <c r="C40" s="606"/>
      <c r="D40" s="606"/>
      <c r="E40" s="606"/>
      <c r="F40" s="606"/>
      <c r="G40" s="606"/>
      <c r="H40" s="606"/>
    </row>
    <row r="41" spans="1:8">
      <c r="A41" s="606"/>
      <c r="B41" s="606"/>
      <c r="C41" s="606"/>
      <c r="D41" s="606"/>
      <c r="E41" s="606"/>
      <c r="F41" s="606"/>
      <c r="G41" s="606"/>
      <c r="H41" s="606"/>
    </row>
    <row r="43" spans="1:8" ht="15.6">
      <c r="A43" s="227" t="s">
        <v>270</v>
      </c>
    </row>
    <row r="44" spans="1:8" ht="15.75" customHeight="1">
      <c r="A44" s="606" t="s">
        <v>271</v>
      </c>
      <c r="B44" s="606"/>
      <c r="C44" s="606"/>
      <c r="D44" s="606"/>
      <c r="E44" s="606"/>
      <c r="F44" s="606"/>
      <c r="G44" s="606"/>
      <c r="H44" s="606"/>
    </row>
    <row r="45" spans="1:8">
      <c r="A45" s="606"/>
      <c r="B45" s="606"/>
      <c r="C45" s="606"/>
      <c r="D45" s="606"/>
      <c r="E45" s="606"/>
      <c r="F45" s="606"/>
      <c r="G45" s="606"/>
      <c r="H45" s="606"/>
    </row>
    <row r="46" spans="1:8" ht="15.75" customHeight="1">
      <c r="A46" s="606" t="s">
        <v>272</v>
      </c>
      <c r="B46" s="606"/>
      <c r="C46" s="606"/>
      <c r="D46" s="606"/>
      <c r="E46" s="606"/>
      <c r="F46" s="606"/>
      <c r="G46" s="606"/>
      <c r="H46" s="606"/>
    </row>
    <row r="47" spans="1:8">
      <c r="A47" s="606"/>
      <c r="B47" s="606"/>
      <c r="C47" s="606"/>
      <c r="D47" s="606"/>
      <c r="E47" s="606"/>
      <c r="F47" s="606"/>
      <c r="G47" s="606"/>
      <c r="H47" s="606"/>
    </row>
    <row r="49" spans="1:8">
      <c r="A49" s="229" t="s">
        <v>273</v>
      </c>
      <c r="B49" s="230"/>
      <c r="C49" s="230"/>
      <c r="D49" s="230"/>
      <c r="E49" s="230"/>
      <c r="F49" s="230"/>
      <c r="G49" s="230"/>
      <c r="H49" s="230"/>
    </row>
    <row r="50" spans="1:8" ht="15.6">
      <c r="A50" s="231" t="s">
        <v>274</v>
      </c>
    </row>
    <row r="51" spans="1:8" ht="15.75" customHeight="1">
      <c r="A51" s="608" t="s">
        <v>275</v>
      </c>
      <c r="B51" s="608"/>
      <c r="C51" s="608"/>
      <c r="D51" s="608"/>
      <c r="E51" s="608"/>
      <c r="F51" s="608"/>
      <c r="G51" s="608"/>
      <c r="H51" s="608"/>
    </row>
    <row r="52" spans="1:8">
      <c r="A52" s="608"/>
      <c r="B52" s="608"/>
      <c r="C52" s="608"/>
      <c r="D52" s="608"/>
      <c r="E52" s="608"/>
      <c r="F52" s="608"/>
      <c r="G52" s="608"/>
      <c r="H52" s="608"/>
    </row>
    <row r="53" spans="1:8">
      <c r="A53" s="608"/>
      <c r="B53" s="608"/>
      <c r="C53" s="608"/>
      <c r="D53" s="608"/>
      <c r="E53" s="608"/>
      <c r="F53" s="608"/>
      <c r="G53" s="608"/>
      <c r="H53" s="608"/>
    </row>
    <row r="54" spans="1:8">
      <c r="A54" s="608"/>
      <c r="B54" s="608"/>
      <c r="C54" s="608"/>
      <c r="D54" s="608"/>
      <c r="E54" s="608"/>
      <c r="F54" s="608"/>
      <c r="G54" s="608"/>
      <c r="H54" s="608"/>
    </row>
    <row r="55" spans="1:8" ht="15.75" customHeight="1">
      <c r="A55" s="608" t="s">
        <v>276</v>
      </c>
      <c r="B55" s="608"/>
      <c r="C55" s="608"/>
      <c r="D55" s="608"/>
      <c r="E55" s="608"/>
      <c r="F55" s="608"/>
      <c r="G55" s="608"/>
      <c r="H55" s="608"/>
    </row>
    <row r="56" spans="1:8">
      <c r="A56" s="608"/>
      <c r="B56" s="608"/>
      <c r="C56" s="608"/>
      <c r="D56" s="608"/>
      <c r="E56" s="608"/>
      <c r="F56" s="608"/>
      <c r="G56" s="608"/>
      <c r="H56" s="608"/>
    </row>
    <row r="57" spans="1:8">
      <c r="A57" s="608"/>
      <c r="B57" s="608"/>
      <c r="C57" s="608"/>
      <c r="D57" s="608"/>
      <c r="E57" s="608"/>
      <c r="F57" s="608"/>
      <c r="G57" s="608"/>
      <c r="H57" s="608"/>
    </row>
    <row r="58" spans="1:8">
      <c r="A58" s="608"/>
      <c r="B58" s="608"/>
      <c r="C58" s="608"/>
      <c r="D58" s="608"/>
      <c r="E58" s="608"/>
      <c r="F58" s="608"/>
      <c r="G58" s="608"/>
      <c r="H58" s="608"/>
    </row>
    <row r="59" spans="1:8">
      <c r="A59" s="608"/>
      <c r="B59" s="608"/>
      <c r="C59" s="608"/>
      <c r="D59" s="608"/>
      <c r="E59" s="608"/>
      <c r="F59" s="608"/>
      <c r="G59" s="608"/>
      <c r="H59" s="608"/>
    </row>
    <row r="60" spans="1:8" ht="15.6">
      <c r="A60" s="232" t="s">
        <v>277</v>
      </c>
      <c r="B60" s="229"/>
      <c r="C60" s="229"/>
      <c r="D60" s="229"/>
      <c r="E60" s="229"/>
      <c r="F60" s="229"/>
      <c r="G60" s="229"/>
      <c r="H60" s="229"/>
    </row>
    <row r="61" spans="1:8">
      <c r="A61" s="228" t="s">
        <v>278</v>
      </c>
    </row>
    <row r="62" spans="1:8" ht="15.6">
      <c r="A62" s="231" t="s">
        <v>279</v>
      </c>
    </row>
    <row r="63" spans="1:8" ht="15.75" customHeight="1">
      <c r="A63" s="606" t="s">
        <v>280</v>
      </c>
      <c r="B63" s="606"/>
      <c r="C63" s="606"/>
      <c r="D63" s="606"/>
      <c r="E63" s="606"/>
      <c r="F63" s="606"/>
      <c r="G63" s="606"/>
      <c r="H63" s="606"/>
    </row>
    <row r="64" spans="1:8">
      <c r="A64" s="606"/>
      <c r="B64" s="606"/>
      <c r="C64" s="606"/>
      <c r="D64" s="606"/>
      <c r="E64" s="606"/>
      <c r="F64" s="606"/>
      <c r="G64" s="606"/>
      <c r="H64" s="606"/>
    </row>
    <row r="65" spans="1:8">
      <c r="A65" s="606"/>
      <c r="B65" s="606"/>
      <c r="C65" s="606"/>
      <c r="D65" s="606"/>
      <c r="E65" s="606"/>
      <c r="F65" s="606"/>
      <c r="G65" s="606"/>
      <c r="H65" s="606"/>
    </row>
    <row r="66" spans="1:8">
      <c r="A66" s="606"/>
      <c r="B66" s="606"/>
      <c r="C66" s="606"/>
      <c r="D66" s="606"/>
      <c r="E66" s="606"/>
      <c r="F66" s="606"/>
      <c r="G66" s="606"/>
      <c r="H66" s="606"/>
    </row>
    <row r="67" spans="1:8" ht="15.75" customHeight="1">
      <c r="A67" s="606" t="s">
        <v>281</v>
      </c>
      <c r="B67" s="606"/>
      <c r="C67" s="606"/>
      <c r="D67" s="606"/>
      <c r="E67" s="606"/>
      <c r="F67" s="606"/>
      <c r="G67" s="606"/>
      <c r="H67" s="606"/>
    </row>
    <row r="68" spans="1:8">
      <c r="A68" s="606"/>
      <c r="B68" s="606"/>
      <c r="C68" s="606"/>
      <c r="D68" s="606"/>
      <c r="E68" s="606"/>
      <c r="F68" s="606"/>
      <c r="G68" s="606"/>
      <c r="H68" s="606"/>
    </row>
    <row r="69" spans="1:8">
      <c r="A69" s="606"/>
      <c r="B69" s="606"/>
      <c r="C69" s="606"/>
      <c r="D69" s="606"/>
      <c r="E69" s="606"/>
      <c r="F69" s="606"/>
      <c r="G69" s="606"/>
      <c r="H69" s="606"/>
    </row>
    <row r="70" spans="1:8">
      <c r="A70" s="606"/>
      <c r="B70" s="606"/>
      <c r="C70" s="606"/>
      <c r="D70" s="606"/>
      <c r="E70" s="606"/>
      <c r="F70" s="606"/>
      <c r="G70" s="606"/>
      <c r="H70" s="606"/>
    </row>
    <row r="71" spans="1:8" ht="15.6">
      <c r="A71" s="233" t="s">
        <v>282</v>
      </c>
      <c r="B71" s="230"/>
      <c r="C71" s="230"/>
      <c r="D71" s="230"/>
      <c r="E71" s="230"/>
      <c r="F71" s="230"/>
      <c r="G71" s="230"/>
      <c r="H71" s="230"/>
    </row>
    <row r="72" spans="1:8">
      <c r="A72" s="606" t="s">
        <v>283</v>
      </c>
      <c r="B72" s="606"/>
      <c r="C72" s="606"/>
      <c r="D72" s="606"/>
      <c r="E72" s="606"/>
      <c r="F72" s="606"/>
      <c r="G72" s="606"/>
      <c r="H72" s="606"/>
    </row>
    <row r="73" spans="1:8">
      <c r="A73" s="606"/>
      <c r="B73" s="606"/>
      <c r="C73" s="606"/>
      <c r="D73" s="606"/>
      <c r="E73" s="606"/>
      <c r="F73" s="606"/>
      <c r="G73" s="606"/>
      <c r="H73" s="606"/>
    </row>
    <row r="74" spans="1:8">
      <c r="A74" s="606"/>
      <c r="B74" s="606"/>
      <c r="C74" s="606"/>
      <c r="D74" s="606"/>
      <c r="E74" s="606"/>
      <c r="F74" s="606"/>
      <c r="G74" s="606"/>
      <c r="H74" s="606"/>
    </row>
    <row r="75" spans="1:8">
      <c r="A75" s="606"/>
      <c r="B75" s="606"/>
      <c r="C75" s="606"/>
      <c r="D75" s="606"/>
      <c r="E75" s="606"/>
      <c r="F75" s="606"/>
      <c r="G75" s="606"/>
      <c r="H75" s="606"/>
    </row>
    <row r="76" spans="1:8" ht="15.6">
      <c r="A76" s="233" t="s">
        <v>284</v>
      </c>
      <c r="B76" s="230"/>
      <c r="C76" s="230"/>
      <c r="D76" s="230"/>
      <c r="E76" s="230"/>
      <c r="F76" s="230"/>
      <c r="G76" s="230"/>
      <c r="H76" s="230"/>
    </row>
    <row r="77" spans="1:8">
      <c r="A77" s="229" t="s">
        <v>285</v>
      </c>
      <c r="B77" s="230"/>
      <c r="C77" s="230"/>
      <c r="D77" s="230"/>
      <c r="E77" s="230"/>
      <c r="F77" s="230"/>
      <c r="G77" s="230"/>
      <c r="H77" s="230"/>
    </row>
    <row r="78" spans="1:8" ht="15.6">
      <c r="A78" s="233" t="s">
        <v>286</v>
      </c>
      <c r="B78" s="230"/>
      <c r="C78" s="230"/>
      <c r="D78" s="230"/>
      <c r="E78" s="230"/>
      <c r="F78" s="230"/>
      <c r="G78" s="230"/>
      <c r="H78" s="230"/>
    </row>
    <row r="79" spans="1:8">
      <c r="A79" s="606" t="s">
        <v>287</v>
      </c>
      <c r="B79" s="606"/>
      <c r="C79" s="606"/>
      <c r="D79" s="606"/>
      <c r="E79" s="606"/>
      <c r="F79" s="606"/>
      <c r="G79" s="606"/>
      <c r="H79" s="606"/>
    </row>
    <row r="80" spans="1:8">
      <c r="A80" s="606"/>
      <c r="B80" s="606"/>
      <c r="C80" s="606"/>
      <c r="D80" s="606"/>
      <c r="E80" s="606"/>
      <c r="F80" s="606"/>
      <c r="G80" s="606"/>
      <c r="H80" s="606"/>
    </row>
    <row r="81" spans="1:8" ht="15.75" customHeight="1">
      <c r="A81" s="606" t="s">
        <v>288</v>
      </c>
      <c r="B81" s="606"/>
      <c r="C81" s="606"/>
      <c r="D81" s="606"/>
      <c r="E81" s="606"/>
      <c r="F81" s="606"/>
      <c r="G81" s="606"/>
      <c r="H81" s="606"/>
    </row>
    <row r="82" spans="1:8">
      <c r="A82" s="606"/>
      <c r="B82" s="606"/>
      <c r="C82" s="606"/>
      <c r="D82" s="606"/>
      <c r="E82" s="606"/>
      <c r="F82" s="606"/>
      <c r="G82" s="606"/>
      <c r="H82" s="606"/>
    </row>
    <row r="83" spans="1:8" ht="1.8" customHeight="1">
      <c r="A83" s="606"/>
      <c r="B83" s="606"/>
      <c r="C83" s="606"/>
      <c r="D83" s="606"/>
      <c r="E83" s="606"/>
      <c r="F83" s="606"/>
      <c r="G83" s="606"/>
      <c r="H83" s="606"/>
    </row>
    <row r="84" spans="1:8" ht="15.75" customHeight="1">
      <c r="A84" s="606" t="s">
        <v>289</v>
      </c>
      <c r="B84" s="606"/>
      <c r="C84" s="606"/>
      <c r="D84" s="606"/>
      <c r="E84" s="606"/>
      <c r="F84" s="606"/>
      <c r="G84" s="606"/>
      <c r="H84" s="606"/>
    </row>
    <row r="85" spans="1:8">
      <c r="A85" s="606"/>
      <c r="B85" s="606"/>
      <c r="C85" s="606"/>
      <c r="D85" s="606"/>
      <c r="E85" s="606"/>
      <c r="F85" s="606"/>
      <c r="G85" s="606"/>
      <c r="H85" s="606"/>
    </row>
    <row r="86" spans="1:8">
      <c r="A86" s="606"/>
      <c r="B86" s="606"/>
      <c r="C86" s="606"/>
      <c r="D86" s="606"/>
      <c r="E86" s="606"/>
      <c r="F86" s="606"/>
      <c r="G86" s="606"/>
      <c r="H86" s="606"/>
    </row>
    <row r="87" spans="1:8">
      <c r="A87" s="229"/>
      <c r="B87" s="607" t="s">
        <v>290</v>
      </c>
      <c r="C87" s="607"/>
      <c r="D87" s="607"/>
      <c r="E87" s="607"/>
      <c r="F87" s="607"/>
      <c r="G87" s="607"/>
      <c r="H87" s="607"/>
    </row>
    <row r="88" spans="1:8">
      <c r="A88" s="229"/>
      <c r="B88" s="607"/>
      <c r="C88" s="607"/>
      <c r="D88" s="607"/>
      <c r="E88" s="607"/>
      <c r="F88" s="607"/>
      <c r="G88" s="607"/>
      <c r="H88" s="607"/>
    </row>
    <row r="89" spans="1:8">
      <c r="A89" s="229"/>
      <c r="B89" s="234" t="s">
        <v>291</v>
      </c>
      <c r="C89" s="229"/>
      <c r="D89" s="229"/>
      <c r="E89" s="229"/>
      <c r="F89" s="229"/>
      <c r="G89" s="229"/>
      <c r="H89" s="229"/>
    </row>
    <row r="90" spans="1:8">
      <c r="A90" s="229"/>
      <c r="B90" s="234" t="s">
        <v>292</v>
      </c>
      <c r="C90" s="229"/>
      <c r="D90" s="229"/>
      <c r="E90" s="229"/>
      <c r="F90" s="229"/>
      <c r="G90" s="229"/>
      <c r="H90" s="229"/>
    </row>
    <row r="91" spans="1:8">
      <c r="A91" s="229" t="s">
        <v>293</v>
      </c>
      <c r="B91" s="229"/>
      <c r="C91" s="229"/>
      <c r="D91" s="229"/>
      <c r="E91" s="229"/>
      <c r="F91" s="229"/>
      <c r="G91" s="229"/>
      <c r="H91" s="229"/>
    </row>
    <row r="92" spans="1:8">
      <c r="A92" s="229" t="s">
        <v>294</v>
      </c>
      <c r="B92" s="229"/>
      <c r="C92" s="229"/>
      <c r="D92" s="229"/>
      <c r="E92" s="229"/>
      <c r="F92" s="229"/>
      <c r="G92" s="229"/>
      <c r="H92" s="229"/>
    </row>
    <row r="93" spans="1:8">
      <c r="A93" s="229" t="s">
        <v>295</v>
      </c>
      <c r="B93" s="229"/>
      <c r="C93" s="229"/>
      <c r="D93" s="229"/>
      <c r="E93" s="229"/>
      <c r="F93" s="229"/>
      <c r="G93" s="229"/>
      <c r="H93" s="229"/>
    </row>
    <row r="94" spans="1:8" ht="15.6">
      <c r="A94" s="231" t="s">
        <v>296</v>
      </c>
    </row>
    <row r="95" spans="1:8" ht="15.75" customHeight="1">
      <c r="A95" s="606" t="s">
        <v>297</v>
      </c>
      <c r="B95" s="606"/>
      <c r="C95" s="606"/>
      <c r="D95" s="606"/>
      <c r="E95" s="606"/>
      <c r="F95" s="606"/>
      <c r="G95" s="606"/>
      <c r="H95" s="606"/>
    </row>
    <row r="96" spans="1:8">
      <c r="A96" s="606"/>
      <c r="B96" s="606"/>
      <c r="C96" s="606"/>
      <c r="D96" s="606"/>
      <c r="E96" s="606"/>
      <c r="F96" s="606"/>
      <c r="G96" s="606"/>
      <c r="H96" s="606"/>
    </row>
    <row r="97" spans="1:8">
      <c r="A97" s="606"/>
      <c r="B97" s="606"/>
      <c r="C97" s="606"/>
      <c r="D97" s="606"/>
      <c r="E97" s="606"/>
      <c r="F97" s="606"/>
      <c r="G97" s="606"/>
      <c r="H97" s="606"/>
    </row>
    <row r="98" spans="1:8">
      <c r="A98" s="606"/>
      <c r="B98" s="606"/>
      <c r="C98" s="606"/>
      <c r="D98" s="606"/>
      <c r="E98" s="606"/>
      <c r="F98" s="606"/>
      <c r="G98" s="606"/>
      <c r="H98" s="606"/>
    </row>
    <row r="99" spans="1:8">
      <c r="A99" s="606"/>
      <c r="B99" s="606"/>
      <c r="C99" s="606"/>
      <c r="D99" s="606"/>
      <c r="E99" s="606"/>
      <c r="F99" s="606"/>
      <c r="G99" s="606"/>
      <c r="H99" s="606"/>
    </row>
    <row r="100" spans="1:8">
      <c r="A100" s="230"/>
      <c r="B100" s="230"/>
      <c r="C100" s="230"/>
      <c r="D100" s="230"/>
      <c r="E100" s="230"/>
      <c r="F100" s="230"/>
      <c r="G100" s="230"/>
      <c r="H100" s="230"/>
    </row>
    <row r="102" spans="1:8" ht="15.6">
      <c r="A102" s="233" t="s">
        <v>298</v>
      </c>
      <c r="B102" s="229"/>
      <c r="C102" s="229"/>
      <c r="D102" s="229"/>
      <c r="E102" s="229"/>
      <c r="F102" s="229"/>
      <c r="G102" s="229"/>
      <c r="H102" s="229"/>
    </row>
    <row r="103" spans="1:8">
      <c r="A103" s="234" t="s">
        <v>299</v>
      </c>
      <c r="B103" s="229"/>
      <c r="C103" s="229"/>
      <c r="D103" s="229"/>
      <c r="E103" s="229"/>
      <c r="F103" s="229"/>
      <c r="G103" s="229"/>
      <c r="H103" s="229"/>
    </row>
    <row r="104" spans="1:8" ht="15.75" customHeight="1">
      <c r="A104" s="607" t="s">
        <v>300</v>
      </c>
      <c r="B104" s="606"/>
      <c r="C104" s="606"/>
      <c r="D104" s="606"/>
      <c r="E104" s="606"/>
      <c r="F104" s="606"/>
      <c r="G104" s="606"/>
      <c r="H104" s="606"/>
    </row>
    <row r="105" spans="1:8">
      <c r="A105" s="606"/>
      <c r="B105" s="606"/>
      <c r="C105" s="606"/>
      <c r="D105" s="606"/>
      <c r="E105" s="606"/>
      <c r="F105" s="606"/>
      <c r="G105" s="606"/>
      <c r="H105" s="606"/>
    </row>
    <row r="106" spans="1:8">
      <c r="A106" s="606"/>
      <c r="B106" s="606"/>
      <c r="C106" s="606"/>
      <c r="D106" s="606"/>
      <c r="E106" s="606"/>
      <c r="F106" s="606"/>
      <c r="G106" s="606"/>
      <c r="H106" s="606"/>
    </row>
  </sheetData>
  <sheetProtection algorithmName="SHA-512" hashValue="pkNgEhY6dodjgGTfywZrwjp2hHTeRxhcL1n5LMO7+q5lRdYcKGlQkQQyj0UYoc1KbK7zPghrFNzN1T3Oixv4Qg==" saltValue="Iam08n7cLlcc7vAFv61XcA==" spinCount="100000" sheet="1" objects="1" scenarios="1"/>
  <mergeCells count="23">
    <mergeCell ref="A25:H26"/>
    <mergeCell ref="A3:H6"/>
    <mergeCell ref="A8:H10"/>
    <mergeCell ref="A11:H13"/>
    <mergeCell ref="A17:H19"/>
    <mergeCell ref="A20:H24"/>
    <mergeCell ref="A79:H80"/>
    <mergeCell ref="A27:H29"/>
    <mergeCell ref="A30:H31"/>
    <mergeCell ref="A35:H36"/>
    <mergeCell ref="A37:H41"/>
    <mergeCell ref="A44:H45"/>
    <mergeCell ref="A46:H47"/>
    <mergeCell ref="A51:H54"/>
    <mergeCell ref="A55:H59"/>
    <mergeCell ref="A63:H66"/>
    <mergeCell ref="A67:H70"/>
    <mergeCell ref="A72:H75"/>
    <mergeCell ref="A81:H83"/>
    <mergeCell ref="A84:H86"/>
    <mergeCell ref="B87:H88"/>
    <mergeCell ref="A95:H99"/>
    <mergeCell ref="A104:H106"/>
  </mergeCells>
  <pageMargins left="0.7" right="0.7" top="0.75" bottom="0.75" header="0.3" footer="0.3"/>
  <pageSetup paperSize="9" fitToHeight="0" orientation="landscape" r:id="rId1"/>
  <customProperties>
    <customPr name="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43324-C935-4128-83EC-9EAF2CA6F0A0}">
  <sheetPr codeName="Sheet36">
    <tabColor theme="5" tint="0.59999389629810485"/>
    <pageSetUpPr fitToPage="1"/>
  </sheetPr>
  <dimension ref="A1:IA63"/>
  <sheetViews>
    <sheetView tabSelected="1" topLeftCell="A39" workbookViewId="0">
      <selection activeCell="A63" sqref="A63:O63"/>
    </sheetView>
  </sheetViews>
  <sheetFormatPr defaultColWidth="10.88671875" defaultRowHeight="15"/>
  <cols>
    <col min="1" max="1" width="53.88671875" style="236" bestFit="1" customWidth="1"/>
    <col min="2" max="2" width="10.88671875" style="236"/>
    <col min="3" max="3" width="20.109375" style="236" customWidth="1"/>
    <col min="4" max="5" width="10.88671875" style="236"/>
    <col min="6" max="6" width="18.77734375" style="236" customWidth="1"/>
    <col min="7" max="9" width="10.88671875" style="236"/>
    <col min="10" max="10" width="8.88671875" style="236" customWidth="1"/>
    <col min="11" max="265" width="10.88671875" style="236"/>
    <col min="266" max="266" width="5" style="236" customWidth="1"/>
    <col min="267" max="521" width="10.88671875" style="236"/>
    <col min="522" max="522" width="5" style="236" customWidth="1"/>
    <col min="523" max="777" width="10.88671875" style="236"/>
    <col min="778" max="778" width="5" style="236" customWidth="1"/>
    <col min="779" max="1033" width="10.88671875" style="236"/>
    <col min="1034" max="1034" width="5" style="236" customWidth="1"/>
    <col min="1035" max="1289" width="10.88671875" style="236"/>
    <col min="1290" max="1290" width="5" style="236" customWidth="1"/>
    <col min="1291" max="1545" width="10.88671875" style="236"/>
    <col min="1546" max="1546" width="5" style="236" customWidth="1"/>
    <col min="1547" max="1801" width="10.88671875" style="236"/>
    <col min="1802" max="1802" width="5" style="236" customWidth="1"/>
    <col min="1803" max="2057" width="10.88671875" style="236"/>
    <col min="2058" max="2058" width="5" style="236" customWidth="1"/>
    <col min="2059" max="2313" width="10.88671875" style="236"/>
    <col min="2314" max="2314" width="5" style="236" customWidth="1"/>
    <col min="2315" max="2569" width="10.88671875" style="236"/>
    <col min="2570" max="2570" width="5" style="236" customWidth="1"/>
    <col min="2571" max="2825" width="10.88671875" style="236"/>
    <col min="2826" max="2826" width="5" style="236" customWidth="1"/>
    <col min="2827" max="3081" width="10.88671875" style="236"/>
    <col min="3082" max="3082" width="5" style="236" customWidth="1"/>
    <col min="3083" max="3337" width="10.88671875" style="236"/>
    <col min="3338" max="3338" width="5" style="236" customWidth="1"/>
    <col min="3339" max="3593" width="10.88671875" style="236"/>
    <col min="3594" max="3594" width="5" style="236" customWidth="1"/>
    <col min="3595" max="3849" width="10.88671875" style="236"/>
    <col min="3850" max="3850" width="5" style="236" customWidth="1"/>
    <col min="3851" max="4105" width="10.88671875" style="236"/>
    <col min="4106" max="4106" width="5" style="236" customWidth="1"/>
    <col min="4107" max="4361" width="10.88671875" style="236"/>
    <col min="4362" max="4362" width="5" style="236" customWidth="1"/>
    <col min="4363" max="4617" width="10.88671875" style="236"/>
    <col min="4618" max="4618" width="5" style="236" customWidth="1"/>
    <col min="4619" max="4873" width="10.88671875" style="236"/>
    <col min="4874" max="4874" width="5" style="236" customWidth="1"/>
    <col min="4875" max="5129" width="10.88671875" style="236"/>
    <col min="5130" max="5130" width="5" style="236" customWidth="1"/>
    <col min="5131" max="5385" width="10.88671875" style="236"/>
    <col min="5386" max="5386" width="5" style="236" customWidth="1"/>
    <col min="5387" max="5641" width="10.88671875" style="236"/>
    <col min="5642" max="5642" width="5" style="236" customWidth="1"/>
    <col min="5643" max="5897" width="10.88671875" style="236"/>
    <col min="5898" max="5898" width="5" style="236" customWidth="1"/>
    <col min="5899" max="6153" width="10.88671875" style="236"/>
    <col min="6154" max="6154" width="5" style="236" customWidth="1"/>
    <col min="6155" max="6409" width="10.88671875" style="236"/>
    <col min="6410" max="6410" width="5" style="236" customWidth="1"/>
    <col min="6411" max="6665" width="10.88671875" style="236"/>
    <col min="6666" max="6666" width="5" style="236" customWidth="1"/>
    <col min="6667" max="6921" width="10.88671875" style="236"/>
    <col min="6922" max="6922" width="5" style="236" customWidth="1"/>
    <col min="6923" max="7177" width="10.88671875" style="236"/>
    <col min="7178" max="7178" width="5" style="236" customWidth="1"/>
    <col min="7179" max="7433" width="10.88671875" style="236"/>
    <col min="7434" max="7434" width="5" style="236" customWidth="1"/>
    <col min="7435" max="7689" width="10.88671875" style="236"/>
    <col min="7690" max="7690" width="5" style="236" customWidth="1"/>
    <col min="7691" max="7945" width="10.88671875" style="236"/>
    <col min="7946" max="7946" width="5" style="236" customWidth="1"/>
    <col min="7947" max="8201" width="10.88671875" style="236"/>
    <col min="8202" max="8202" width="5" style="236" customWidth="1"/>
    <col min="8203" max="8457" width="10.88671875" style="236"/>
    <col min="8458" max="8458" width="5" style="236" customWidth="1"/>
    <col min="8459" max="8713" width="10.88671875" style="236"/>
    <col min="8714" max="8714" width="5" style="236" customWidth="1"/>
    <col min="8715" max="8969" width="10.88671875" style="236"/>
    <col min="8970" max="8970" width="5" style="236" customWidth="1"/>
    <col min="8971" max="9225" width="10.88671875" style="236"/>
    <col min="9226" max="9226" width="5" style="236" customWidth="1"/>
    <col min="9227" max="9481" width="10.88671875" style="236"/>
    <col min="9482" max="9482" width="5" style="236" customWidth="1"/>
    <col min="9483" max="9737" width="10.88671875" style="236"/>
    <col min="9738" max="9738" width="5" style="236" customWidth="1"/>
    <col min="9739" max="9993" width="10.88671875" style="236"/>
    <col min="9994" max="9994" width="5" style="236" customWidth="1"/>
    <col min="9995" max="10249" width="10.88671875" style="236"/>
    <col min="10250" max="10250" width="5" style="236" customWidth="1"/>
    <col min="10251" max="10505" width="10.88671875" style="236"/>
    <col min="10506" max="10506" width="5" style="236" customWidth="1"/>
    <col min="10507" max="10761" width="10.88671875" style="236"/>
    <col min="10762" max="10762" width="5" style="236" customWidth="1"/>
    <col min="10763" max="11017" width="10.88671875" style="236"/>
    <col min="11018" max="11018" width="5" style="236" customWidth="1"/>
    <col min="11019" max="11273" width="10.88671875" style="236"/>
    <col min="11274" max="11274" width="5" style="236" customWidth="1"/>
    <col min="11275" max="11529" width="10.88671875" style="236"/>
    <col min="11530" max="11530" width="5" style="236" customWidth="1"/>
    <col min="11531" max="11785" width="10.88671875" style="236"/>
    <col min="11786" max="11786" width="5" style="236" customWidth="1"/>
    <col min="11787" max="12041" width="10.88671875" style="236"/>
    <col min="12042" max="12042" width="5" style="236" customWidth="1"/>
    <col min="12043" max="12297" width="10.88671875" style="236"/>
    <col min="12298" max="12298" width="5" style="236" customWidth="1"/>
    <col min="12299" max="12553" width="10.88671875" style="236"/>
    <col min="12554" max="12554" width="5" style="236" customWidth="1"/>
    <col min="12555" max="12809" width="10.88671875" style="236"/>
    <col min="12810" max="12810" width="5" style="236" customWidth="1"/>
    <col min="12811" max="13065" width="10.88671875" style="236"/>
    <col min="13066" max="13066" width="5" style="236" customWidth="1"/>
    <col min="13067" max="13321" width="10.88671875" style="236"/>
    <col min="13322" max="13322" width="5" style="236" customWidth="1"/>
    <col min="13323" max="13577" width="10.88671875" style="236"/>
    <col min="13578" max="13578" width="5" style="236" customWidth="1"/>
    <col min="13579" max="13833" width="10.88671875" style="236"/>
    <col min="13834" max="13834" width="5" style="236" customWidth="1"/>
    <col min="13835" max="14089" width="10.88671875" style="236"/>
    <col min="14090" max="14090" width="5" style="236" customWidth="1"/>
    <col min="14091" max="14345" width="10.88671875" style="236"/>
    <col min="14346" max="14346" width="5" style="236" customWidth="1"/>
    <col min="14347" max="14601" width="10.88671875" style="236"/>
    <col min="14602" max="14602" width="5" style="236" customWidth="1"/>
    <col min="14603" max="14857" width="10.88671875" style="236"/>
    <col min="14858" max="14858" width="5" style="236" customWidth="1"/>
    <col min="14859" max="15113" width="10.88671875" style="236"/>
    <col min="15114" max="15114" width="5" style="236" customWidth="1"/>
    <col min="15115" max="15369" width="10.88671875" style="236"/>
    <col min="15370" max="15370" width="5" style="236" customWidth="1"/>
    <col min="15371" max="15625" width="10.88671875" style="236"/>
    <col min="15626" max="15626" width="5" style="236" customWidth="1"/>
    <col min="15627" max="15881" width="10.88671875" style="236"/>
    <col min="15882" max="15882" width="5" style="236" customWidth="1"/>
    <col min="15883" max="16137" width="10.88671875" style="236"/>
    <col min="16138" max="16138" width="5" style="236" customWidth="1"/>
    <col min="16139" max="16384" width="10.88671875" style="236"/>
  </cols>
  <sheetData>
    <row r="1" spans="1:15" ht="15.6">
      <c r="A1" s="235" t="s">
        <v>301</v>
      </c>
    </row>
    <row r="2" spans="1:15" ht="15.6">
      <c r="A2" s="235" t="s">
        <v>302</v>
      </c>
      <c r="G2" s="237"/>
      <c r="H2" s="238"/>
    </row>
    <row r="3" spans="1:15" ht="15.6">
      <c r="A3" s="235"/>
    </row>
    <row r="4" spans="1:15" ht="15" customHeight="1">
      <c r="A4" s="684" t="s">
        <v>303</v>
      </c>
      <c r="B4" s="684"/>
      <c r="C4" s="684"/>
      <c r="D4" s="684"/>
      <c r="E4" s="684"/>
      <c r="F4" s="684"/>
      <c r="G4" s="684"/>
      <c r="H4" s="684"/>
      <c r="I4" s="684"/>
      <c r="J4" s="684"/>
      <c r="K4" s="684"/>
      <c r="L4" s="684"/>
      <c r="M4" s="684"/>
      <c r="N4" s="684"/>
      <c r="O4" s="684"/>
    </row>
    <row r="5" spans="1:15" ht="6.75" customHeight="1">
      <c r="A5" s="239"/>
    </row>
    <row r="6" spans="1:15" ht="36.6" customHeight="1">
      <c r="A6" s="611" t="s">
        <v>304</v>
      </c>
      <c r="B6" s="611"/>
      <c r="C6" s="611"/>
      <c r="D6" s="611"/>
      <c r="E6" s="611"/>
      <c r="F6" s="611"/>
      <c r="G6" s="611"/>
      <c r="H6" s="611"/>
      <c r="I6" s="611"/>
      <c r="J6" s="611"/>
      <c r="K6" s="611"/>
      <c r="L6" s="611"/>
      <c r="M6" s="611"/>
      <c r="N6" s="611"/>
      <c r="O6" s="611"/>
    </row>
    <row r="7" spans="1:15" ht="16.5" customHeight="1">
      <c r="A7" s="240"/>
    </row>
    <row r="8" spans="1:15" ht="15.6">
      <c r="A8" s="241" t="s">
        <v>305</v>
      </c>
    </row>
    <row r="9" spans="1:15" ht="6.75" customHeight="1">
      <c r="A9" s="241"/>
    </row>
    <row r="10" spans="1:15" ht="39" customHeight="1">
      <c r="A10" s="611" t="s">
        <v>306</v>
      </c>
      <c r="B10" s="611"/>
      <c r="C10" s="611"/>
      <c r="D10" s="611"/>
      <c r="E10" s="611"/>
      <c r="F10" s="611"/>
      <c r="G10" s="611"/>
      <c r="H10" s="611"/>
      <c r="I10" s="611"/>
      <c r="J10" s="611"/>
      <c r="K10" s="611"/>
      <c r="L10" s="611"/>
      <c r="M10" s="611"/>
      <c r="N10" s="611"/>
      <c r="O10" s="611"/>
    </row>
    <row r="11" spans="1:15" ht="6.75" customHeight="1">
      <c r="A11" s="239"/>
    </row>
    <row r="12" spans="1:15" ht="31.2" customHeight="1">
      <c r="A12" s="611" t="s">
        <v>307</v>
      </c>
      <c r="B12" s="611"/>
      <c r="C12" s="611"/>
      <c r="D12" s="611"/>
      <c r="E12" s="611"/>
      <c r="F12" s="611"/>
      <c r="G12" s="611"/>
      <c r="H12" s="611"/>
      <c r="I12" s="611"/>
      <c r="J12" s="611"/>
      <c r="K12" s="611"/>
      <c r="L12" s="611"/>
      <c r="M12" s="611"/>
      <c r="N12" s="611"/>
      <c r="O12" s="611"/>
    </row>
    <row r="13" spans="1:15" ht="6.75" customHeight="1">
      <c r="A13" s="242"/>
      <c r="B13" s="242"/>
      <c r="C13" s="242"/>
      <c r="D13" s="242"/>
      <c r="E13" s="242"/>
      <c r="F13" s="242"/>
      <c r="G13" s="242"/>
      <c r="H13" s="242"/>
    </row>
    <row r="14" spans="1:15" ht="22.2" customHeight="1">
      <c r="A14" s="611" t="s">
        <v>308</v>
      </c>
      <c r="B14" s="611"/>
      <c r="C14" s="611"/>
      <c r="D14" s="611"/>
      <c r="E14" s="611"/>
      <c r="F14" s="611"/>
      <c r="G14" s="611"/>
      <c r="H14" s="611"/>
      <c r="I14" s="611"/>
      <c r="J14" s="611"/>
      <c r="K14" s="611"/>
      <c r="L14" s="611"/>
      <c r="M14" s="611"/>
      <c r="N14" s="611"/>
      <c r="O14" s="611"/>
    </row>
    <row r="15" spans="1:15" ht="6.75" customHeight="1">
      <c r="A15" s="242"/>
      <c r="B15" s="242"/>
      <c r="C15" s="242"/>
      <c r="D15" s="242"/>
      <c r="E15" s="242"/>
      <c r="F15" s="242"/>
      <c r="G15" s="242"/>
      <c r="H15" s="242"/>
    </row>
    <row r="16" spans="1:15" ht="32.4" customHeight="1">
      <c r="A16" s="611" t="s">
        <v>309</v>
      </c>
      <c r="B16" s="611"/>
      <c r="C16" s="611"/>
      <c r="D16" s="611"/>
      <c r="E16" s="611"/>
      <c r="F16" s="611"/>
      <c r="G16" s="611"/>
      <c r="H16" s="611"/>
      <c r="I16" s="611"/>
      <c r="J16" s="611"/>
      <c r="K16" s="611"/>
      <c r="L16" s="611"/>
      <c r="M16" s="611"/>
      <c r="N16" s="611"/>
      <c r="O16" s="611"/>
    </row>
    <row r="17" spans="1:235" ht="6.75" customHeight="1">
      <c r="A17" s="242"/>
      <c r="B17" s="242"/>
      <c r="C17" s="242"/>
      <c r="D17" s="242"/>
      <c r="E17" s="242"/>
      <c r="F17" s="242"/>
      <c r="G17" s="242"/>
      <c r="H17" s="242"/>
    </row>
    <row r="18" spans="1:235" ht="37.200000000000003" customHeight="1">
      <c r="A18" s="611" t="s">
        <v>310</v>
      </c>
      <c r="B18" s="611"/>
      <c r="C18" s="611"/>
      <c r="D18" s="611"/>
      <c r="E18" s="611"/>
      <c r="F18" s="611"/>
      <c r="G18" s="611"/>
      <c r="H18" s="611"/>
      <c r="I18" s="611"/>
      <c r="J18" s="611"/>
      <c r="K18" s="611"/>
      <c r="L18" s="611"/>
      <c r="M18" s="611"/>
      <c r="N18" s="611"/>
      <c r="O18" s="611"/>
    </row>
    <row r="19" spans="1:235" ht="6.75" customHeight="1">
      <c r="A19" s="242"/>
      <c r="B19" s="242"/>
      <c r="C19" s="242"/>
      <c r="D19" s="242"/>
      <c r="E19" s="242"/>
      <c r="F19" s="242"/>
      <c r="G19" s="242"/>
      <c r="H19" s="242"/>
    </row>
    <row r="20" spans="1:235" ht="22.2" customHeight="1">
      <c r="A20" s="611" t="s">
        <v>311</v>
      </c>
      <c r="B20" s="611"/>
      <c r="C20" s="611"/>
      <c r="D20" s="611"/>
      <c r="E20" s="611"/>
      <c r="F20" s="611"/>
      <c r="G20" s="611"/>
      <c r="H20" s="611"/>
      <c r="I20" s="611"/>
      <c r="J20" s="611"/>
      <c r="K20" s="611"/>
      <c r="L20" s="611"/>
      <c r="M20" s="611"/>
      <c r="N20" s="611"/>
      <c r="O20" s="611"/>
    </row>
    <row r="21" spans="1:235" ht="6.6" customHeight="1"/>
    <row r="22" spans="1:235" ht="16.5" customHeight="1">
      <c r="A22" s="241" t="s">
        <v>145</v>
      </c>
    </row>
    <row r="23" spans="1:235" ht="6.75" customHeight="1"/>
    <row r="24" spans="1:235" ht="51" customHeight="1">
      <c r="A24" s="611" t="s">
        <v>312</v>
      </c>
      <c r="B24" s="611"/>
      <c r="C24" s="611"/>
      <c r="D24" s="611"/>
      <c r="E24" s="611"/>
      <c r="F24" s="611"/>
      <c r="G24" s="611"/>
      <c r="H24" s="611"/>
      <c r="I24" s="611"/>
      <c r="J24" s="611"/>
      <c r="K24" s="611"/>
      <c r="L24" s="611"/>
      <c r="M24" s="611"/>
      <c r="N24" s="611"/>
      <c r="O24" s="611"/>
      <c r="P24" s="242"/>
      <c r="Q24" s="242"/>
      <c r="R24" s="242"/>
      <c r="S24" s="242"/>
      <c r="T24" s="611"/>
      <c r="U24" s="611"/>
      <c r="V24" s="611"/>
      <c r="W24" s="611"/>
      <c r="X24" s="611"/>
      <c r="Y24" s="611"/>
      <c r="Z24" s="611"/>
      <c r="AA24" s="611"/>
      <c r="AB24" s="611"/>
      <c r="AC24" s="611"/>
      <c r="AD24" s="611"/>
      <c r="AE24" s="611"/>
      <c r="AF24" s="611"/>
      <c r="AG24" s="611"/>
      <c r="AH24" s="611"/>
      <c r="AI24" s="611"/>
      <c r="AJ24" s="611"/>
      <c r="AK24" s="611"/>
      <c r="AL24" s="611"/>
      <c r="AM24" s="611"/>
      <c r="AN24" s="611"/>
      <c r="AO24" s="611"/>
      <c r="AP24" s="611"/>
      <c r="AQ24" s="611"/>
      <c r="AR24" s="611"/>
      <c r="AS24" s="611"/>
      <c r="AT24" s="611"/>
      <c r="AU24" s="611"/>
      <c r="AV24" s="611"/>
      <c r="AW24" s="611"/>
      <c r="AX24" s="611"/>
      <c r="AY24" s="611"/>
      <c r="AZ24" s="611"/>
      <c r="BA24" s="611"/>
      <c r="BB24" s="611"/>
      <c r="BC24" s="611"/>
      <c r="BD24" s="611"/>
      <c r="BE24" s="611"/>
      <c r="BF24" s="611"/>
      <c r="BG24" s="611"/>
      <c r="BH24" s="611"/>
      <c r="BI24" s="611"/>
      <c r="BJ24" s="611"/>
      <c r="BK24" s="611"/>
      <c r="BL24" s="611"/>
      <c r="BM24" s="611"/>
      <c r="BN24" s="611"/>
      <c r="BO24" s="611"/>
      <c r="BP24" s="611"/>
      <c r="BQ24" s="611"/>
      <c r="BR24" s="611"/>
      <c r="BS24" s="611"/>
      <c r="BT24" s="611"/>
      <c r="BU24" s="611"/>
      <c r="BV24" s="611"/>
      <c r="BW24" s="611"/>
      <c r="BX24" s="611"/>
      <c r="BY24" s="611"/>
      <c r="BZ24" s="611"/>
      <c r="CA24" s="611"/>
      <c r="CB24" s="611"/>
      <c r="CC24" s="611"/>
      <c r="CD24" s="611"/>
      <c r="CE24" s="611"/>
      <c r="CF24" s="611"/>
      <c r="CG24" s="611"/>
      <c r="CH24" s="611"/>
      <c r="CI24" s="611"/>
      <c r="CJ24" s="611"/>
      <c r="CK24" s="611"/>
      <c r="CL24" s="611"/>
      <c r="CM24" s="611"/>
      <c r="CN24" s="611"/>
      <c r="CO24" s="611"/>
      <c r="CP24" s="611"/>
      <c r="CQ24" s="611"/>
      <c r="CR24" s="611"/>
      <c r="CS24" s="611"/>
      <c r="CT24" s="611"/>
      <c r="CU24" s="611"/>
      <c r="CV24" s="611"/>
      <c r="CW24" s="611"/>
      <c r="CX24" s="611"/>
      <c r="CY24" s="611"/>
      <c r="CZ24" s="611"/>
      <c r="DA24" s="611"/>
      <c r="DB24" s="611"/>
      <c r="DC24" s="611"/>
      <c r="DD24" s="611"/>
      <c r="DE24" s="611"/>
      <c r="DF24" s="611"/>
      <c r="DG24" s="611"/>
      <c r="DH24" s="611"/>
      <c r="DI24" s="611"/>
      <c r="DJ24" s="611"/>
      <c r="DK24" s="611"/>
      <c r="DL24" s="611"/>
      <c r="DM24" s="611"/>
      <c r="DN24" s="611"/>
      <c r="DO24" s="611"/>
      <c r="DP24" s="611"/>
      <c r="DQ24" s="611"/>
      <c r="DR24" s="611"/>
      <c r="DS24" s="611"/>
      <c r="DT24" s="611"/>
      <c r="DU24" s="611"/>
      <c r="DV24" s="611"/>
      <c r="DW24" s="611"/>
      <c r="DX24" s="611"/>
      <c r="DY24" s="611"/>
      <c r="DZ24" s="611"/>
      <c r="EA24" s="611"/>
      <c r="EB24" s="611"/>
      <c r="EC24" s="611"/>
      <c r="ED24" s="611"/>
      <c r="EE24" s="611"/>
      <c r="EF24" s="611"/>
      <c r="EG24" s="611"/>
      <c r="EH24" s="611"/>
      <c r="EI24" s="611"/>
      <c r="EJ24" s="611"/>
      <c r="EK24" s="611"/>
      <c r="EL24" s="611"/>
      <c r="EM24" s="611"/>
      <c r="EN24" s="611"/>
      <c r="EO24" s="611"/>
      <c r="EP24" s="611"/>
      <c r="EQ24" s="611"/>
      <c r="ER24" s="611"/>
      <c r="ES24" s="611"/>
      <c r="ET24" s="611"/>
      <c r="EU24" s="611"/>
      <c r="EV24" s="611"/>
      <c r="EW24" s="611"/>
      <c r="EX24" s="611"/>
      <c r="EY24" s="611"/>
      <c r="EZ24" s="611"/>
      <c r="FA24" s="611"/>
      <c r="FB24" s="611"/>
      <c r="FC24" s="611"/>
      <c r="FD24" s="611"/>
      <c r="FE24" s="611"/>
      <c r="FF24" s="611"/>
      <c r="FG24" s="611"/>
      <c r="FH24" s="611"/>
      <c r="FI24" s="611"/>
      <c r="FJ24" s="611"/>
      <c r="FK24" s="611"/>
      <c r="FL24" s="611"/>
      <c r="FM24" s="611"/>
      <c r="FN24" s="611"/>
      <c r="FO24" s="611"/>
      <c r="FP24" s="611"/>
      <c r="FQ24" s="611"/>
      <c r="FR24" s="611"/>
      <c r="FS24" s="611"/>
      <c r="FT24" s="611"/>
      <c r="FU24" s="611"/>
      <c r="FV24" s="611"/>
      <c r="FW24" s="611"/>
      <c r="FX24" s="611"/>
      <c r="FY24" s="611"/>
      <c r="FZ24" s="611"/>
      <c r="GA24" s="611"/>
      <c r="GB24" s="611"/>
      <c r="GC24" s="611"/>
      <c r="GD24" s="611"/>
      <c r="GE24" s="611"/>
      <c r="GF24" s="611"/>
      <c r="GG24" s="611"/>
      <c r="GH24" s="611"/>
      <c r="GI24" s="611"/>
      <c r="GJ24" s="611"/>
      <c r="GK24" s="611"/>
      <c r="GL24" s="611"/>
      <c r="GM24" s="611"/>
      <c r="GN24" s="611"/>
      <c r="GO24" s="611"/>
      <c r="GP24" s="611"/>
      <c r="GQ24" s="611"/>
      <c r="GR24" s="611"/>
      <c r="GS24" s="611"/>
      <c r="GT24" s="611"/>
      <c r="GU24" s="611"/>
      <c r="GV24" s="611"/>
      <c r="GW24" s="611"/>
      <c r="GX24" s="611"/>
      <c r="GY24" s="611"/>
      <c r="GZ24" s="611"/>
      <c r="HA24" s="611"/>
      <c r="HB24" s="611"/>
      <c r="HC24" s="611"/>
      <c r="HD24" s="611"/>
      <c r="HE24" s="611"/>
      <c r="HF24" s="611"/>
      <c r="HG24" s="611"/>
      <c r="HH24" s="611"/>
      <c r="HI24" s="611"/>
      <c r="HJ24" s="611"/>
      <c r="HK24" s="611"/>
      <c r="HL24" s="611"/>
      <c r="HM24" s="611"/>
      <c r="HN24" s="611"/>
      <c r="HO24" s="611"/>
      <c r="HP24" s="611"/>
      <c r="HQ24" s="611"/>
      <c r="HR24" s="611"/>
      <c r="HS24" s="611"/>
      <c r="HT24" s="611"/>
      <c r="HU24" s="611"/>
      <c r="HV24" s="611"/>
      <c r="HW24" s="611"/>
      <c r="HX24" s="611"/>
      <c r="HY24" s="611"/>
      <c r="HZ24" s="611"/>
      <c r="IA24" s="611"/>
    </row>
    <row r="25" spans="1:235" ht="6.75" customHeight="1">
      <c r="A25" s="242"/>
      <c r="B25" s="242"/>
      <c r="C25" s="242"/>
      <c r="D25" s="242"/>
      <c r="E25" s="242"/>
      <c r="F25" s="242"/>
      <c r="G25" s="242"/>
      <c r="H25" s="242"/>
    </row>
    <row r="26" spans="1:235" ht="15" customHeight="1">
      <c r="A26" s="611" t="s">
        <v>313</v>
      </c>
      <c r="B26" s="611"/>
      <c r="C26" s="611"/>
      <c r="D26" s="611"/>
      <c r="E26" s="611"/>
      <c r="F26" s="611"/>
      <c r="G26" s="611"/>
      <c r="H26" s="611"/>
      <c r="I26" s="611"/>
      <c r="J26" s="611"/>
      <c r="K26" s="611"/>
      <c r="L26" s="611"/>
      <c r="M26" s="611"/>
      <c r="N26" s="611"/>
      <c r="O26" s="611"/>
      <c r="P26" s="242"/>
      <c r="Q26" s="242"/>
      <c r="R26" s="242"/>
      <c r="S26" s="242"/>
      <c r="T26" s="611"/>
      <c r="U26" s="611"/>
      <c r="V26" s="611"/>
      <c r="W26" s="611"/>
      <c r="X26" s="611"/>
      <c r="Y26" s="611"/>
      <c r="Z26" s="611"/>
      <c r="AA26" s="611"/>
      <c r="AB26" s="611"/>
      <c r="AC26" s="611"/>
      <c r="AD26" s="611"/>
      <c r="AE26" s="611"/>
      <c r="AF26" s="611"/>
      <c r="AG26" s="611"/>
      <c r="AH26" s="611"/>
      <c r="AI26" s="611"/>
      <c r="AJ26" s="611"/>
      <c r="AK26" s="611"/>
      <c r="AL26" s="611"/>
      <c r="AM26" s="611"/>
      <c r="AN26" s="611"/>
      <c r="AO26" s="611"/>
      <c r="AP26" s="611"/>
      <c r="AQ26" s="611"/>
      <c r="AR26" s="611"/>
      <c r="AS26" s="611"/>
      <c r="AT26" s="611"/>
      <c r="AU26" s="611"/>
      <c r="AV26" s="611"/>
      <c r="AW26" s="611"/>
      <c r="AX26" s="611"/>
      <c r="AY26" s="611"/>
      <c r="AZ26" s="611"/>
      <c r="BA26" s="611"/>
      <c r="BB26" s="611"/>
      <c r="BC26" s="611"/>
      <c r="BD26" s="611"/>
      <c r="BE26" s="611"/>
      <c r="BF26" s="611"/>
      <c r="BG26" s="611"/>
      <c r="BH26" s="611"/>
      <c r="BI26" s="611"/>
      <c r="BJ26" s="611"/>
      <c r="BK26" s="611"/>
      <c r="BL26" s="611"/>
      <c r="BM26" s="611"/>
      <c r="BN26" s="611"/>
      <c r="BO26" s="611"/>
      <c r="BP26" s="611"/>
      <c r="BQ26" s="611"/>
      <c r="BR26" s="611"/>
      <c r="BS26" s="611"/>
      <c r="BT26" s="611"/>
      <c r="BU26" s="611"/>
      <c r="BV26" s="611"/>
      <c r="BW26" s="611"/>
      <c r="BX26" s="611"/>
      <c r="BY26" s="611"/>
      <c r="BZ26" s="611"/>
      <c r="CA26" s="611"/>
      <c r="CB26" s="611"/>
      <c r="CC26" s="611"/>
      <c r="CD26" s="611"/>
      <c r="CE26" s="611"/>
      <c r="CF26" s="611"/>
      <c r="CG26" s="611"/>
      <c r="CH26" s="611"/>
      <c r="CI26" s="611"/>
      <c r="CJ26" s="611"/>
      <c r="CK26" s="611"/>
      <c r="CL26" s="611"/>
      <c r="CM26" s="611"/>
      <c r="CN26" s="611"/>
      <c r="CO26" s="611"/>
      <c r="CP26" s="611"/>
      <c r="CQ26" s="611"/>
      <c r="CR26" s="611"/>
      <c r="CS26" s="611"/>
      <c r="CT26" s="611"/>
      <c r="CU26" s="611"/>
      <c r="CV26" s="611"/>
      <c r="CW26" s="611"/>
      <c r="CX26" s="611"/>
      <c r="CY26" s="611"/>
      <c r="CZ26" s="611"/>
      <c r="DA26" s="611"/>
      <c r="DB26" s="611"/>
      <c r="DC26" s="611"/>
      <c r="DD26" s="611"/>
      <c r="DE26" s="611"/>
      <c r="DF26" s="611"/>
      <c r="DG26" s="611"/>
      <c r="DH26" s="611"/>
      <c r="DI26" s="611"/>
      <c r="DJ26" s="611"/>
      <c r="DK26" s="611"/>
      <c r="DL26" s="611"/>
      <c r="DM26" s="611"/>
      <c r="DN26" s="611"/>
      <c r="DO26" s="611"/>
      <c r="DP26" s="611"/>
      <c r="DQ26" s="611"/>
      <c r="DR26" s="611"/>
      <c r="DS26" s="611"/>
      <c r="DT26" s="611"/>
      <c r="DU26" s="611"/>
      <c r="DV26" s="611"/>
      <c r="DW26" s="611"/>
      <c r="DX26" s="611"/>
      <c r="DY26" s="611"/>
      <c r="DZ26" s="611"/>
      <c r="EA26" s="611"/>
      <c r="EB26" s="611"/>
      <c r="EC26" s="611"/>
      <c r="ED26" s="611"/>
      <c r="EE26" s="611"/>
      <c r="EF26" s="611"/>
      <c r="EG26" s="611"/>
      <c r="EH26" s="611"/>
      <c r="EI26" s="611"/>
      <c r="EJ26" s="611"/>
      <c r="EK26" s="611"/>
      <c r="EL26" s="611"/>
      <c r="EM26" s="611"/>
      <c r="EN26" s="611"/>
      <c r="EO26" s="611"/>
      <c r="EP26" s="611"/>
      <c r="EQ26" s="611"/>
      <c r="ER26" s="611"/>
      <c r="ES26" s="611"/>
      <c r="ET26" s="611"/>
      <c r="EU26" s="611"/>
      <c r="EV26" s="611"/>
      <c r="EW26" s="611"/>
      <c r="EX26" s="611"/>
      <c r="EY26" s="611"/>
      <c r="EZ26" s="611"/>
      <c r="FA26" s="611"/>
      <c r="FB26" s="611"/>
      <c r="FC26" s="611"/>
      <c r="FD26" s="611"/>
      <c r="FE26" s="611"/>
      <c r="FF26" s="611"/>
      <c r="FG26" s="611"/>
      <c r="FH26" s="611"/>
      <c r="FI26" s="611"/>
      <c r="FJ26" s="611"/>
      <c r="FK26" s="611"/>
      <c r="FL26" s="611"/>
      <c r="FM26" s="611"/>
      <c r="FN26" s="611"/>
      <c r="FO26" s="611"/>
      <c r="FP26" s="611"/>
      <c r="FQ26" s="611"/>
      <c r="FR26" s="611"/>
      <c r="FS26" s="611"/>
      <c r="FT26" s="611"/>
      <c r="FU26" s="611"/>
      <c r="FV26" s="611"/>
      <c r="FW26" s="611"/>
      <c r="FX26" s="611"/>
      <c r="FY26" s="611"/>
      <c r="FZ26" s="611"/>
      <c r="GA26" s="611"/>
      <c r="GB26" s="611"/>
      <c r="GC26" s="611"/>
      <c r="GD26" s="611"/>
      <c r="GE26" s="611"/>
      <c r="GF26" s="611"/>
      <c r="GG26" s="611"/>
      <c r="GH26" s="611"/>
      <c r="GI26" s="611"/>
      <c r="GJ26" s="611"/>
      <c r="GK26" s="611"/>
      <c r="GL26" s="611"/>
      <c r="GM26" s="611"/>
      <c r="GN26" s="611"/>
      <c r="GO26" s="611"/>
      <c r="GP26" s="611"/>
      <c r="GQ26" s="611"/>
      <c r="GR26" s="611"/>
      <c r="GS26" s="611"/>
      <c r="GT26" s="611"/>
      <c r="GU26" s="611"/>
      <c r="GV26" s="611"/>
      <c r="GW26" s="611"/>
      <c r="GX26" s="611"/>
      <c r="GY26" s="611"/>
      <c r="GZ26" s="611"/>
      <c r="HA26" s="611"/>
      <c r="HB26" s="611"/>
      <c r="HC26" s="611"/>
      <c r="HD26" s="611"/>
      <c r="HE26" s="611"/>
      <c r="HF26" s="611"/>
      <c r="HG26" s="611"/>
      <c r="HH26" s="611"/>
      <c r="HI26" s="611"/>
      <c r="HJ26" s="611"/>
      <c r="HK26" s="611"/>
      <c r="HL26" s="611"/>
      <c r="HM26" s="611"/>
      <c r="HN26" s="611"/>
      <c r="HO26" s="611"/>
      <c r="HP26" s="611"/>
      <c r="HQ26" s="611"/>
      <c r="HR26" s="611"/>
      <c r="HS26" s="611"/>
      <c r="HT26" s="611"/>
      <c r="HU26" s="611"/>
      <c r="HV26" s="611"/>
      <c r="HW26" s="611"/>
      <c r="HX26" s="611"/>
      <c r="HY26" s="611"/>
      <c r="HZ26" s="611"/>
      <c r="IA26" s="611"/>
    </row>
    <row r="27" spans="1:235" ht="6.75" customHeight="1">
      <c r="A27" s="242"/>
      <c r="B27" s="242"/>
      <c r="C27" s="242"/>
      <c r="D27" s="242"/>
      <c r="E27" s="242"/>
      <c r="F27" s="242"/>
      <c r="G27" s="242"/>
      <c r="H27" s="242"/>
    </row>
    <row r="28" spans="1:235" ht="47.4" customHeight="1">
      <c r="A28" s="611" t="s">
        <v>314</v>
      </c>
      <c r="B28" s="611"/>
      <c r="C28" s="611"/>
      <c r="D28" s="611"/>
      <c r="E28" s="611"/>
      <c r="F28" s="611"/>
      <c r="G28" s="611"/>
      <c r="H28" s="611"/>
      <c r="I28" s="611"/>
      <c r="J28" s="611"/>
      <c r="K28" s="611"/>
      <c r="L28" s="611"/>
      <c r="M28" s="611"/>
      <c r="N28" s="611"/>
      <c r="O28" s="611"/>
      <c r="P28" s="242"/>
      <c r="Q28" s="242"/>
      <c r="R28" s="242"/>
      <c r="S28" s="242"/>
      <c r="T28" s="611"/>
      <c r="U28" s="611"/>
      <c r="V28" s="611"/>
      <c r="W28" s="611"/>
      <c r="X28" s="611"/>
      <c r="Y28" s="611"/>
      <c r="Z28" s="611"/>
      <c r="AA28" s="611"/>
      <c r="AB28" s="611"/>
      <c r="AC28" s="611"/>
      <c r="AD28" s="611"/>
      <c r="AE28" s="611"/>
      <c r="AF28" s="611"/>
      <c r="AG28" s="611"/>
      <c r="AH28" s="611"/>
      <c r="AI28" s="611"/>
      <c r="AJ28" s="611"/>
      <c r="AK28" s="611"/>
      <c r="AL28" s="611"/>
      <c r="AM28" s="611"/>
      <c r="AN28" s="611"/>
      <c r="AO28" s="611"/>
      <c r="AP28" s="611"/>
      <c r="AQ28" s="611"/>
      <c r="AR28" s="611"/>
      <c r="AS28" s="611"/>
      <c r="AT28" s="611"/>
      <c r="AU28" s="611"/>
      <c r="AV28" s="611"/>
      <c r="AW28" s="611"/>
      <c r="AX28" s="611"/>
      <c r="AY28" s="611"/>
      <c r="AZ28" s="611"/>
      <c r="BA28" s="611"/>
      <c r="BB28" s="611"/>
      <c r="BC28" s="611"/>
      <c r="BD28" s="611"/>
      <c r="BE28" s="611"/>
      <c r="BF28" s="611"/>
      <c r="BG28" s="611"/>
      <c r="BH28" s="611"/>
      <c r="BI28" s="611"/>
      <c r="BJ28" s="611"/>
      <c r="BK28" s="611"/>
      <c r="BL28" s="611"/>
      <c r="BM28" s="611"/>
      <c r="BN28" s="611"/>
      <c r="BO28" s="611"/>
      <c r="BP28" s="611"/>
      <c r="BQ28" s="611"/>
      <c r="BR28" s="611"/>
      <c r="BS28" s="611"/>
      <c r="BT28" s="611"/>
      <c r="BU28" s="611"/>
      <c r="BV28" s="611"/>
      <c r="BW28" s="611"/>
      <c r="BX28" s="611"/>
      <c r="BY28" s="611"/>
      <c r="BZ28" s="611"/>
      <c r="CA28" s="611"/>
      <c r="CB28" s="611"/>
      <c r="CC28" s="611"/>
      <c r="CD28" s="611"/>
      <c r="CE28" s="611"/>
      <c r="CF28" s="611"/>
      <c r="CG28" s="611"/>
      <c r="CH28" s="611"/>
      <c r="CI28" s="611"/>
      <c r="CJ28" s="611"/>
      <c r="CK28" s="611"/>
      <c r="CL28" s="611"/>
      <c r="CM28" s="611"/>
      <c r="CN28" s="611"/>
      <c r="CO28" s="611"/>
      <c r="CP28" s="611"/>
      <c r="CQ28" s="611"/>
      <c r="CR28" s="611"/>
      <c r="CS28" s="611"/>
      <c r="CT28" s="611"/>
      <c r="CU28" s="611"/>
      <c r="CV28" s="611"/>
      <c r="CW28" s="611"/>
      <c r="CX28" s="611"/>
      <c r="CY28" s="611"/>
      <c r="CZ28" s="611"/>
      <c r="DA28" s="611"/>
      <c r="DB28" s="611"/>
      <c r="DC28" s="611"/>
      <c r="DD28" s="611"/>
      <c r="DE28" s="611"/>
      <c r="DF28" s="611"/>
      <c r="DG28" s="611"/>
      <c r="DH28" s="611"/>
      <c r="DI28" s="611"/>
      <c r="DJ28" s="611"/>
      <c r="DK28" s="611"/>
      <c r="DL28" s="611"/>
      <c r="DM28" s="611"/>
      <c r="DN28" s="611"/>
      <c r="DO28" s="611"/>
      <c r="DP28" s="611"/>
      <c r="DQ28" s="611"/>
      <c r="DR28" s="611"/>
      <c r="DS28" s="611"/>
      <c r="DT28" s="611"/>
      <c r="DU28" s="611"/>
      <c r="DV28" s="611"/>
      <c r="DW28" s="611"/>
      <c r="DX28" s="611"/>
      <c r="DY28" s="611"/>
      <c r="DZ28" s="611"/>
      <c r="EA28" s="611"/>
      <c r="EB28" s="611"/>
      <c r="EC28" s="611"/>
      <c r="ED28" s="611"/>
      <c r="EE28" s="611"/>
      <c r="EF28" s="611"/>
      <c r="EG28" s="611"/>
      <c r="EH28" s="611"/>
      <c r="EI28" s="611"/>
      <c r="EJ28" s="611"/>
      <c r="EK28" s="611"/>
      <c r="EL28" s="611"/>
      <c r="EM28" s="611"/>
      <c r="EN28" s="611"/>
      <c r="EO28" s="611"/>
      <c r="EP28" s="611"/>
      <c r="EQ28" s="611"/>
      <c r="ER28" s="611"/>
      <c r="ES28" s="611"/>
      <c r="ET28" s="611"/>
      <c r="EU28" s="611"/>
      <c r="EV28" s="611"/>
      <c r="EW28" s="611"/>
      <c r="EX28" s="611"/>
      <c r="EY28" s="611"/>
      <c r="EZ28" s="611"/>
      <c r="FA28" s="611"/>
      <c r="FB28" s="611"/>
      <c r="FC28" s="611"/>
      <c r="FD28" s="611"/>
      <c r="FE28" s="611"/>
      <c r="FF28" s="611"/>
      <c r="FG28" s="611"/>
      <c r="FH28" s="611"/>
      <c r="FI28" s="611"/>
      <c r="FJ28" s="611"/>
      <c r="FK28" s="611"/>
      <c r="FL28" s="611"/>
      <c r="FM28" s="611"/>
      <c r="FN28" s="611"/>
      <c r="FO28" s="611"/>
      <c r="FP28" s="611"/>
      <c r="FQ28" s="611"/>
      <c r="FR28" s="611"/>
      <c r="FS28" s="611"/>
      <c r="FT28" s="611"/>
      <c r="FU28" s="611"/>
      <c r="FV28" s="611"/>
      <c r="FW28" s="611"/>
      <c r="FX28" s="611"/>
      <c r="FY28" s="611"/>
      <c r="FZ28" s="611"/>
      <c r="GA28" s="611"/>
      <c r="GB28" s="611"/>
      <c r="GC28" s="611"/>
      <c r="GD28" s="611"/>
      <c r="GE28" s="611"/>
      <c r="GF28" s="611"/>
      <c r="GG28" s="611"/>
      <c r="GH28" s="611"/>
      <c r="GI28" s="611"/>
      <c r="GJ28" s="611"/>
      <c r="GK28" s="611"/>
      <c r="GL28" s="611"/>
      <c r="GM28" s="611"/>
      <c r="GN28" s="611"/>
      <c r="GO28" s="611"/>
      <c r="GP28" s="611"/>
      <c r="GQ28" s="611"/>
      <c r="GR28" s="611"/>
      <c r="GS28" s="611"/>
      <c r="GT28" s="611"/>
      <c r="GU28" s="611"/>
      <c r="GV28" s="611"/>
      <c r="GW28" s="611"/>
      <c r="GX28" s="611"/>
      <c r="GY28" s="611"/>
      <c r="GZ28" s="611"/>
      <c r="HA28" s="611"/>
      <c r="HB28" s="611"/>
      <c r="HC28" s="611"/>
      <c r="HD28" s="611"/>
      <c r="HE28" s="611"/>
      <c r="HF28" s="611"/>
      <c r="HG28" s="611"/>
      <c r="HH28" s="611"/>
      <c r="HI28" s="611"/>
      <c r="HJ28" s="611"/>
      <c r="HK28" s="611"/>
      <c r="HL28" s="611"/>
      <c r="HM28" s="611"/>
      <c r="HN28" s="611"/>
      <c r="HO28" s="611"/>
      <c r="HP28" s="611"/>
      <c r="HQ28" s="611"/>
      <c r="HR28" s="611"/>
      <c r="HS28" s="611"/>
      <c r="HT28" s="611"/>
      <c r="HU28" s="611"/>
      <c r="HV28" s="611"/>
      <c r="HW28" s="611"/>
      <c r="HX28" s="611"/>
      <c r="HY28" s="611"/>
      <c r="HZ28" s="611"/>
      <c r="IA28" s="611"/>
    </row>
    <row r="29" spans="1:235" ht="6.75" customHeight="1">
      <c r="A29" s="242"/>
      <c r="B29" s="242"/>
      <c r="C29" s="242"/>
      <c r="D29" s="242"/>
      <c r="E29" s="242"/>
      <c r="F29" s="242"/>
      <c r="G29" s="242"/>
      <c r="H29" s="242"/>
    </row>
    <row r="30" spans="1:235" ht="31.5" customHeight="1">
      <c r="A30" s="611" t="s">
        <v>315</v>
      </c>
      <c r="B30" s="611"/>
      <c r="C30" s="611"/>
      <c r="D30" s="611"/>
      <c r="E30" s="611"/>
      <c r="F30" s="611"/>
      <c r="G30" s="611"/>
      <c r="H30" s="611"/>
      <c r="I30" s="611"/>
      <c r="J30" s="611"/>
      <c r="K30" s="611"/>
      <c r="L30" s="611"/>
      <c r="M30" s="611"/>
      <c r="N30" s="611"/>
      <c r="O30" s="611"/>
      <c r="P30" s="242"/>
      <c r="Q30" s="242"/>
      <c r="R30" s="242"/>
      <c r="S30" s="242"/>
      <c r="T30" s="611"/>
      <c r="U30" s="611"/>
      <c r="V30" s="611"/>
      <c r="W30" s="611"/>
      <c r="X30" s="611"/>
      <c r="Y30" s="611"/>
      <c r="Z30" s="611"/>
      <c r="AA30" s="611"/>
      <c r="AB30" s="611"/>
      <c r="AC30" s="611"/>
      <c r="AD30" s="611"/>
      <c r="AE30" s="611"/>
      <c r="AF30" s="611"/>
      <c r="AG30" s="611"/>
      <c r="AH30" s="611"/>
      <c r="AI30" s="611"/>
      <c r="AJ30" s="611"/>
      <c r="AK30" s="611"/>
      <c r="AL30" s="611"/>
      <c r="AM30" s="611"/>
      <c r="AN30" s="611"/>
      <c r="AO30" s="611"/>
      <c r="AP30" s="611"/>
      <c r="AQ30" s="611"/>
      <c r="AR30" s="611"/>
      <c r="AS30" s="611"/>
      <c r="AT30" s="611"/>
      <c r="AU30" s="611"/>
      <c r="AV30" s="611"/>
      <c r="AW30" s="611"/>
      <c r="AX30" s="611"/>
      <c r="AY30" s="611"/>
      <c r="AZ30" s="611"/>
      <c r="BA30" s="611"/>
      <c r="BB30" s="611"/>
      <c r="BC30" s="611"/>
      <c r="BD30" s="611"/>
      <c r="BE30" s="611"/>
      <c r="BF30" s="611"/>
      <c r="BG30" s="611"/>
      <c r="BH30" s="611"/>
      <c r="BI30" s="611"/>
      <c r="BJ30" s="611"/>
      <c r="BK30" s="611"/>
      <c r="BL30" s="611"/>
      <c r="BM30" s="611"/>
      <c r="BN30" s="611"/>
      <c r="BO30" s="611"/>
      <c r="BP30" s="611"/>
      <c r="BQ30" s="611"/>
      <c r="BR30" s="611"/>
      <c r="BS30" s="611"/>
      <c r="BT30" s="611"/>
      <c r="BU30" s="611"/>
      <c r="BV30" s="611"/>
      <c r="BW30" s="611"/>
      <c r="BX30" s="611"/>
      <c r="BY30" s="611"/>
      <c r="BZ30" s="611"/>
      <c r="CA30" s="611"/>
      <c r="CB30" s="611"/>
      <c r="CC30" s="611"/>
      <c r="CD30" s="611"/>
      <c r="CE30" s="611"/>
      <c r="CF30" s="611"/>
      <c r="CG30" s="611"/>
      <c r="CH30" s="611"/>
      <c r="CI30" s="611"/>
      <c r="CJ30" s="611"/>
      <c r="CK30" s="611"/>
      <c r="CL30" s="611"/>
      <c r="CM30" s="611"/>
      <c r="CN30" s="611"/>
      <c r="CO30" s="611"/>
      <c r="CP30" s="611"/>
      <c r="CQ30" s="611"/>
      <c r="CR30" s="611"/>
      <c r="CS30" s="611"/>
      <c r="CT30" s="611"/>
      <c r="CU30" s="611"/>
      <c r="CV30" s="611"/>
      <c r="CW30" s="611"/>
      <c r="CX30" s="611"/>
      <c r="CY30" s="611"/>
      <c r="CZ30" s="611"/>
      <c r="DA30" s="611"/>
      <c r="DB30" s="611"/>
      <c r="DC30" s="611"/>
      <c r="DD30" s="611"/>
      <c r="DE30" s="611"/>
      <c r="DF30" s="611"/>
      <c r="DG30" s="611"/>
      <c r="DH30" s="611"/>
      <c r="DI30" s="611"/>
      <c r="DJ30" s="611"/>
      <c r="DK30" s="611"/>
      <c r="DL30" s="611"/>
      <c r="DM30" s="611"/>
      <c r="DN30" s="611"/>
      <c r="DO30" s="611"/>
      <c r="DP30" s="611"/>
      <c r="DQ30" s="611"/>
      <c r="DR30" s="611"/>
      <c r="DS30" s="611"/>
      <c r="DT30" s="611"/>
      <c r="DU30" s="611"/>
      <c r="DV30" s="611"/>
      <c r="DW30" s="611"/>
      <c r="DX30" s="611"/>
      <c r="DY30" s="611"/>
      <c r="DZ30" s="611"/>
      <c r="EA30" s="611"/>
      <c r="EB30" s="611"/>
      <c r="EC30" s="611"/>
      <c r="ED30" s="611"/>
      <c r="EE30" s="611"/>
      <c r="EF30" s="611"/>
      <c r="EG30" s="611"/>
      <c r="EH30" s="611"/>
      <c r="EI30" s="611"/>
      <c r="EJ30" s="611"/>
      <c r="EK30" s="611"/>
      <c r="EL30" s="611"/>
      <c r="EM30" s="611"/>
      <c r="EN30" s="611"/>
      <c r="EO30" s="611"/>
      <c r="EP30" s="611"/>
      <c r="EQ30" s="611"/>
      <c r="ER30" s="611"/>
      <c r="ES30" s="611"/>
      <c r="ET30" s="611"/>
      <c r="EU30" s="611"/>
      <c r="EV30" s="611"/>
      <c r="EW30" s="611"/>
      <c r="EX30" s="611"/>
      <c r="EY30" s="611"/>
      <c r="EZ30" s="611"/>
      <c r="FA30" s="611"/>
      <c r="FB30" s="611"/>
      <c r="FC30" s="611"/>
      <c r="FD30" s="611"/>
      <c r="FE30" s="611"/>
      <c r="FF30" s="611"/>
      <c r="FG30" s="611"/>
      <c r="FH30" s="611"/>
      <c r="FI30" s="611"/>
      <c r="FJ30" s="611"/>
      <c r="FK30" s="611"/>
      <c r="FL30" s="611"/>
      <c r="FM30" s="611"/>
      <c r="FN30" s="611"/>
      <c r="FO30" s="611"/>
      <c r="FP30" s="611"/>
      <c r="FQ30" s="611"/>
      <c r="FR30" s="611"/>
      <c r="FS30" s="611"/>
      <c r="FT30" s="611"/>
      <c r="FU30" s="611"/>
      <c r="FV30" s="611"/>
      <c r="FW30" s="611"/>
      <c r="FX30" s="611"/>
      <c r="FY30" s="611"/>
      <c r="FZ30" s="611"/>
      <c r="GA30" s="611"/>
      <c r="GB30" s="611"/>
      <c r="GC30" s="611"/>
      <c r="GD30" s="611"/>
      <c r="GE30" s="611"/>
      <c r="GF30" s="611"/>
      <c r="GG30" s="611"/>
      <c r="GH30" s="611"/>
      <c r="GI30" s="611"/>
      <c r="GJ30" s="611"/>
      <c r="GK30" s="611"/>
      <c r="GL30" s="611"/>
      <c r="GM30" s="611"/>
      <c r="GN30" s="611"/>
      <c r="GO30" s="611"/>
      <c r="GP30" s="611"/>
      <c r="GQ30" s="611"/>
      <c r="GR30" s="611"/>
      <c r="GS30" s="611"/>
      <c r="GT30" s="611"/>
      <c r="GU30" s="611"/>
      <c r="GV30" s="611"/>
      <c r="GW30" s="611"/>
      <c r="GX30" s="611"/>
      <c r="GY30" s="611"/>
      <c r="GZ30" s="611"/>
      <c r="HA30" s="611"/>
      <c r="HB30" s="611"/>
      <c r="HC30" s="611"/>
      <c r="HD30" s="611"/>
      <c r="HE30" s="611"/>
      <c r="HF30" s="611"/>
      <c r="HG30" s="611"/>
      <c r="HH30" s="611"/>
      <c r="HI30" s="611"/>
      <c r="HJ30" s="611"/>
      <c r="HK30" s="611"/>
      <c r="HL30" s="611"/>
      <c r="HM30" s="611"/>
      <c r="HN30" s="611"/>
      <c r="HO30" s="611"/>
      <c r="HP30" s="611"/>
      <c r="HQ30" s="611"/>
      <c r="HR30" s="611"/>
      <c r="HS30" s="611"/>
      <c r="HT30" s="611"/>
      <c r="HU30" s="611"/>
      <c r="HV30" s="611"/>
      <c r="HW30" s="611"/>
      <c r="HX30" s="611"/>
      <c r="HY30" s="611"/>
      <c r="HZ30" s="611"/>
      <c r="IA30" s="611"/>
    </row>
    <row r="31" spans="1:235" ht="6.75" customHeight="1">
      <c r="A31" s="242"/>
      <c r="B31" s="242"/>
      <c r="C31" s="242"/>
      <c r="D31" s="242"/>
      <c r="E31" s="242"/>
      <c r="F31" s="242"/>
      <c r="G31" s="242"/>
      <c r="H31" s="242"/>
    </row>
    <row r="32" spans="1:235" ht="16.5" customHeight="1"/>
    <row r="33" spans="1:235" ht="16.5" customHeight="1">
      <c r="A33" s="241" t="s">
        <v>146</v>
      </c>
    </row>
    <row r="34" spans="1:235" ht="6.75" customHeight="1"/>
    <row r="35" spans="1:235" ht="48" customHeight="1">
      <c r="A35" s="611" t="s">
        <v>316</v>
      </c>
      <c r="B35" s="611"/>
      <c r="C35" s="611"/>
      <c r="D35" s="611"/>
      <c r="E35" s="611"/>
      <c r="F35" s="611"/>
      <c r="G35" s="611"/>
      <c r="H35" s="611"/>
      <c r="I35" s="611"/>
      <c r="J35" s="611"/>
      <c r="K35" s="611"/>
      <c r="L35" s="611"/>
      <c r="M35" s="611"/>
      <c r="N35" s="611"/>
      <c r="O35" s="611"/>
      <c r="P35" s="242"/>
      <c r="Q35" s="242"/>
      <c r="R35" s="242"/>
      <c r="S35" s="242"/>
      <c r="T35" s="611"/>
      <c r="U35" s="611"/>
      <c r="V35" s="611"/>
      <c r="W35" s="611"/>
      <c r="X35" s="611"/>
      <c r="Y35" s="611"/>
      <c r="Z35" s="611"/>
      <c r="AA35" s="611"/>
      <c r="AB35" s="611"/>
      <c r="AC35" s="611"/>
      <c r="AD35" s="611"/>
      <c r="AE35" s="611"/>
      <c r="AF35" s="611"/>
      <c r="AG35" s="611"/>
      <c r="AH35" s="611"/>
      <c r="AI35" s="611"/>
      <c r="AJ35" s="611"/>
      <c r="AK35" s="611"/>
      <c r="AL35" s="611"/>
      <c r="AM35" s="611"/>
      <c r="AN35" s="611"/>
      <c r="AO35" s="611"/>
      <c r="AP35" s="611"/>
      <c r="AQ35" s="611"/>
      <c r="AR35" s="611"/>
      <c r="AS35" s="611"/>
      <c r="AT35" s="611"/>
      <c r="AU35" s="611"/>
      <c r="AV35" s="611"/>
      <c r="AW35" s="611"/>
      <c r="AX35" s="611"/>
      <c r="AY35" s="611"/>
      <c r="AZ35" s="611"/>
      <c r="BA35" s="611"/>
      <c r="BB35" s="611"/>
      <c r="BC35" s="611"/>
      <c r="BD35" s="611"/>
      <c r="BE35" s="611"/>
      <c r="BF35" s="611"/>
      <c r="BG35" s="611"/>
      <c r="BH35" s="611"/>
      <c r="BI35" s="611"/>
      <c r="BJ35" s="611"/>
      <c r="BK35" s="611"/>
      <c r="BL35" s="611"/>
      <c r="BM35" s="611"/>
      <c r="BN35" s="611"/>
      <c r="BO35" s="611"/>
      <c r="BP35" s="611"/>
      <c r="BQ35" s="611"/>
      <c r="BR35" s="611"/>
      <c r="BS35" s="611"/>
      <c r="BT35" s="611"/>
      <c r="BU35" s="611"/>
      <c r="BV35" s="611"/>
      <c r="BW35" s="611"/>
      <c r="BX35" s="611"/>
      <c r="BY35" s="611"/>
      <c r="BZ35" s="611"/>
      <c r="CA35" s="611"/>
      <c r="CB35" s="611"/>
      <c r="CC35" s="611"/>
      <c r="CD35" s="611"/>
      <c r="CE35" s="611"/>
      <c r="CF35" s="611"/>
      <c r="CG35" s="611"/>
      <c r="CH35" s="611"/>
      <c r="CI35" s="611"/>
      <c r="CJ35" s="611"/>
      <c r="CK35" s="611"/>
      <c r="CL35" s="611"/>
      <c r="CM35" s="611"/>
      <c r="CN35" s="611"/>
      <c r="CO35" s="611"/>
      <c r="CP35" s="611"/>
      <c r="CQ35" s="611"/>
      <c r="CR35" s="611"/>
      <c r="CS35" s="611"/>
      <c r="CT35" s="611"/>
      <c r="CU35" s="611"/>
      <c r="CV35" s="611"/>
      <c r="CW35" s="611"/>
      <c r="CX35" s="611"/>
      <c r="CY35" s="611"/>
      <c r="CZ35" s="611"/>
      <c r="DA35" s="611"/>
      <c r="DB35" s="611"/>
      <c r="DC35" s="611"/>
      <c r="DD35" s="611"/>
      <c r="DE35" s="611"/>
      <c r="DF35" s="611"/>
      <c r="DG35" s="611"/>
      <c r="DH35" s="611"/>
      <c r="DI35" s="611"/>
      <c r="DJ35" s="611"/>
      <c r="DK35" s="611"/>
      <c r="DL35" s="611"/>
      <c r="DM35" s="611"/>
      <c r="DN35" s="611"/>
      <c r="DO35" s="611"/>
      <c r="DP35" s="611"/>
      <c r="DQ35" s="611"/>
      <c r="DR35" s="611"/>
      <c r="DS35" s="611"/>
      <c r="DT35" s="611"/>
      <c r="DU35" s="611"/>
      <c r="DV35" s="611"/>
      <c r="DW35" s="611"/>
      <c r="DX35" s="611"/>
      <c r="DY35" s="611"/>
      <c r="DZ35" s="611"/>
      <c r="EA35" s="611"/>
      <c r="EB35" s="611"/>
      <c r="EC35" s="611"/>
      <c r="ED35" s="611"/>
      <c r="EE35" s="611"/>
      <c r="EF35" s="611"/>
      <c r="EG35" s="611"/>
      <c r="EH35" s="611"/>
      <c r="EI35" s="611"/>
      <c r="EJ35" s="611"/>
      <c r="EK35" s="611"/>
      <c r="EL35" s="611"/>
      <c r="EM35" s="611"/>
      <c r="EN35" s="611"/>
      <c r="EO35" s="611"/>
      <c r="EP35" s="611"/>
      <c r="EQ35" s="611"/>
      <c r="ER35" s="611"/>
      <c r="ES35" s="611"/>
      <c r="ET35" s="611"/>
      <c r="EU35" s="611"/>
      <c r="EV35" s="611"/>
      <c r="EW35" s="611"/>
      <c r="EX35" s="611"/>
      <c r="EY35" s="611"/>
      <c r="EZ35" s="611"/>
      <c r="FA35" s="611"/>
      <c r="FB35" s="611"/>
      <c r="FC35" s="611"/>
      <c r="FD35" s="611"/>
      <c r="FE35" s="611"/>
      <c r="FF35" s="611"/>
      <c r="FG35" s="611"/>
      <c r="FH35" s="611"/>
      <c r="FI35" s="611"/>
      <c r="FJ35" s="611"/>
      <c r="FK35" s="611"/>
      <c r="FL35" s="611"/>
      <c r="FM35" s="611"/>
      <c r="FN35" s="611"/>
      <c r="FO35" s="611"/>
      <c r="FP35" s="611"/>
      <c r="FQ35" s="611"/>
      <c r="FR35" s="611"/>
      <c r="FS35" s="611"/>
      <c r="FT35" s="611"/>
      <c r="FU35" s="611"/>
      <c r="FV35" s="611"/>
      <c r="FW35" s="611"/>
      <c r="FX35" s="611"/>
      <c r="FY35" s="611"/>
      <c r="FZ35" s="611"/>
      <c r="GA35" s="611"/>
      <c r="GB35" s="611"/>
      <c r="GC35" s="611"/>
      <c r="GD35" s="611"/>
      <c r="GE35" s="611"/>
      <c r="GF35" s="611"/>
      <c r="GG35" s="611"/>
      <c r="GH35" s="611"/>
      <c r="GI35" s="611"/>
      <c r="GJ35" s="611"/>
      <c r="GK35" s="611"/>
      <c r="GL35" s="611"/>
      <c r="GM35" s="611"/>
      <c r="GN35" s="611"/>
      <c r="GO35" s="611"/>
      <c r="GP35" s="611"/>
      <c r="GQ35" s="611"/>
      <c r="GR35" s="611"/>
      <c r="GS35" s="611"/>
      <c r="GT35" s="611"/>
      <c r="GU35" s="611"/>
      <c r="GV35" s="611"/>
      <c r="GW35" s="611"/>
      <c r="GX35" s="611"/>
      <c r="GY35" s="611"/>
      <c r="GZ35" s="611"/>
      <c r="HA35" s="611"/>
      <c r="HB35" s="611"/>
      <c r="HC35" s="611"/>
      <c r="HD35" s="611"/>
      <c r="HE35" s="611"/>
      <c r="HF35" s="611"/>
      <c r="HG35" s="611"/>
      <c r="HH35" s="611"/>
      <c r="HI35" s="611"/>
      <c r="HJ35" s="611"/>
      <c r="HK35" s="611"/>
      <c r="HL35" s="611"/>
      <c r="HM35" s="611"/>
      <c r="HN35" s="611"/>
      <c r="HO35" s="611"/>
      <c r="HP35" s="611"/>
      <c r="HQ35" s="611"/>
      <c r="HR35" s="611"/>
      <c r="HS35" s="611"/>
      <c r="HT35" s="611"/>
      <c r="HU35" s="611"/>
      <c r="HV35" s="611"/>
      <c r="HW35" s="611"/>
      <c r="HX35" s="611"/>
      <c r="HY35" s="611"/>
      <c r="HZ35" s="611"/>
      <c r="IA35" s="611"/>
    </row>
    <row r="36" spans="1:235" ht="16.5" customHeight="1">
      <c r="A36" s="611" t="s">
        <v>317</v>
      </c>
      <c r="B36" s="611"/>
      <c r="C36" s="611"/>
      <c r="D36" s="611"/>
      <c r="E36" s="611"/>
      <c r="F36" s="611"/>
      <c r="G36" s="611"/>
      <c r="H36" s="611"/>
      <c r="I36" s="611"/>
      <c r="J36" s="611"/>
      <c r="K36" s="611"/>
      <c r="L36" s="611"/>
      <c r="M36" s="611"/>
      <c r="N36" s="611"/>
      <c r="O36" s="611"/>
      <c r="P36" s="242"/>
      <c r="Q36" s="242"/>
      <c r="R36" s="242"/>
      <c r="S36" s="242"/>
      <c r="T36" s="611"/>
      <c r="U36" s="611"/>
      <c r="V36" s="611"/>
      <c r="W36" s="611"/>
      <c r="X36" s="611"/>
      <c r="Y36" s="611"/>
      <c r="Z36" s="611"/>
      <c r="AA36" s="611"/>
      <c r="AB36" s="611"/>
      <c r="AC36" s="611"/>
      <c r="AD36" s="611"/>
      <c r="AE36" s="611"/>
      <c r="AF36" s="611"/>
      <c r="AG36" s="611"/>
      <c r="AH36" s="611"/>
      <c r="AI36" s="611"/>
      <c r="AJ36" s="611"/>
      <c r="AK36" s="611"/>
      <c r="AL36" s="611"/>
      <c r="AM36" s="611"/>
      <c r="AN36" s="611"/>
      <c r="AO36" s="611"/>
      <c r="AP36" s="611"/>
      <c r="AQ36" s="611"/>
      <c r="AR36" s="611"/>
      <c r="AS36" s="611"/>
      <c r="AT36" s="611"/>
      <c r="AU36" s="611"/>
      <c r="AV36" s="611"/>
      <c r="AW36" s="611"/>
      <c r="AX36" s="611"/>
      <c r="AY36" s="611"/>
      <c r="AZ36" s="611"/>
      <c r="BA36" s="611"/>
      <c r="BB36" s="611"/>
      <c r="BC36" s="611"/>
      <c r="BD36" s="611"/>
      <c r="BE36" s="611"/>
      <c r="BF36" s="611"/>
      <c r="BG36" s="611"/>
      <c r="BH36" s="611"/>
      <c r="BI36" s="611"/>
      <c r="BJ36" s="611"/>
      <c r="BK36" s="611"/>
      <c r="BL36" s="611"/>
      <c r="BM36" s="611"/>
      <c r="BN36" s="611"/>
      <c r="BO36" s="611"/>
      <c r="BP36" s="611"/>
      <c r="BQ36" s="611"/>
      <c r="BR36" s="611"/>
      <c r="BS36" s="611"/>
      <c r="BT36" s="611"/>
      <c r="BU36" s="611"/>
      <c r="BV36" s="611"/>
      <c r="BW36" s="611"/>
      <c r="BX36" s="611"/>
      <c r="BY36" s="611"/>
      <c r="BZ36" s="611"/>
      <c r="CA36" s="611"/>
      <c r="CB36" s="611"/>
      <c r="CC36" s="611"/>
      <c r="CD36" s="611"/>
      <c r="CE36" s="611"/>
      <c r="CF36" s="611"/>
      <c r="CG36" s="611"/>
      <c r="CH36" s="611"/>
      <c r="CI36" s="611"/>
      <c r="CJ36" s="611"/>
      <c r="CK36" s="611"/>
      <c r="CL36" s="611"/>
      <c r="CM36" s="611"/>
      <c r="CN36" s="611"/>
      <c r="CO36" s="611"/>
      <c r="CP36" s="611"/>
      <c r="CQ36" s="611"/>
      <c r="CR36" s="611"/>
      <c r="CS36" s="611"/>
      <c r="CT36" s="611"/>
      <c r="CU36" s="611"/>
      <c r="CV36" s="611"/>
      <c r="CW36" s="611"/>
      <c r="CX36" s="611"/>
      <c r="CY36" s="611"/>
      <c r="CZ36" s="611"/>
      <c r="DA36" s="611"/>
      <c r="DB36" s="611"/>
      <c r="DC36" s="611"/>
      <c r="DD36" s="611"/>
      <c r="DE36" s="611"/>
      <c r="DF36" s="611"/>
      <c r="DG36" s="611"/>
      <c r="DH36" s="611"/>
      <c r="DI36" s="611"/>
      <c r="DJ36" s="611"/>
      <c r="DK36" s="611"/>
      <c r="DL36" s="611"/>
      <c r="DM36" s="611"/>
      <c r="DN36" s="611"/>
      <c r="DO36" s="611"/>
      <c r="DP36" s="611"/>
      <c r="DQ36" s="611"/>
      <c r="DR36" s="611"/>
      <c r="DS36" s="611"/>
      <c r="DT36" s="611"/>
      <c r="DU36" s="611"/>
      <c r="DV36" s="611"/>
      <c r="DW36" s="611"/>
      <c r="DX36" s="611"/>
      <c r="DY36" s="611"/>
      <c r="DZ36" s="611"/>
      <c r="EA36" s="611"/>
      <c r="EB36" s="611"/>
      <c r="EC36" s="611"/>
      <c r="ED36" s="611"/>
      <c r="EE36" s="611"/>
      <c r="EF36" s="611"/>
      <c r="EG36" s="611"/>
      <c r="EH36" s="611"/>
      <c r="EI36" s="611"/>
      <c r="EJ36" s="611"/>
      <c r="EK36" s="611"/>
      <c r="EL36" s="611"/>
      <c r="EM36" s="611"/>
      <c r="EN36" s="611"/>
      <c r="EO36" s="611"/>
      <c r="EP36" s="611"/>
      <c r="EQ36" s="611"/>
      <c r="ER36" s="611"/>
      <c r="ES36" s="611"/>
      <c r="ET36" s="611"/>
      <c r="EU36" s="611"/>
      <c r="EV36" s="611"/>
      <c r="EW36" s="611"/>
      <c r="EX36" s="611"/>
      <c r="EY36" s="611"/>
      <c r="EZ36" s="611"/>
      <c r="FA36" s="611"/>
      <c r="FB36" s="611"/>
      <c r="FC36" s="611"/>
      <c r="FD36" s="611"/>
      <c r="FE36" s="611"/>
      <c r="FF36" s="611"/>
      <c r="FG36" s="611"/>
      <c r="FH36" s="611"/>
      <c r="FI36" s="611"/>
      <c r="FJ36" s="611"/>
      <c r="FK36" s="611"/>
      <c r="FL36" s="611"/>
      <c r="FM36" s="611"/>
      <c r="FN36" s="611"/>
      <c r="FO36" s="611"/>
      <c r="FP36" s="611"/>
      <c r="FQ36" s="611"/>
      <c r="FR36" s="611"/>
      <c r="FS36" s="611"/>
      <c r="FT36" s="611"/>
      <c r="FU36" s="611"/>
      <c r="FV36" s="611"/>
      <c r="FW36" s="611"/>
      <c r="FX36" s="611"/>
      <c r="FY36" s="611"/>
      <c r="FZ36" s="611"/>
      <c r="GA36" s="611"/>
      <c r="GB36" s="611"/>
      <c r="GC36" s="611"/>
      <c r="GD36" s="611"/>
      <c r="GE36" s="611"/>
      <c r="GF36" s="611"/>
      <c r="GG36" s="611"/>
      <c r="GH36" s="611"/>
      <c r="GI36" s="611"/>
      <c r="GJ36" s="611"/>
      <c r="GK36" s="611"/>
      <c r="GL36" s="611"/>
      <c r="GM36" s="611"/>
      <c r="GN36" s="611"/>
      <c r="GO36" s="611"/>
      <c r="GP36" s="611"/>
      <c r="GQ36" s="611"/>
      <c r="GR36" s="611"/>
      <c r="GS36" s="611"/>
      <c r="GT36" s="611"/>
      <c r="GU36" s="611"/>
      <c r="GV36" s="611"/>
      <c r="GW36" s="611"/>
      <c r="GX36" s="611"/>
      <c r="GY36" s="611"/>
      <c r="GZ36" s="611"/>
      <c r="HA36" s="611"/>
      <c r="HB36" s="611"/>
      <c r="HC36" s="611"/>
      <c r="HD36" s="611"/>
      <c r="HE36" s="611"/>
      <c r="HF36" s="611"/>
      <c r="HG36" s="611"/>
      <c r="HH36" s="611"/>
      <c r="HI36" s="611"/>
      <c r="HJ36" s="611"/>
      <c r="HK36" s="611"/>
      <c r="HL36" s="611"/>
      <c r="HM36" s="611"/>
      <c r="HN36" s="611"/>
      <c r="HO36" s="611"/>
      <c r="HP36" s="611"/>
      <c r="HQ36" s="611"/>
      <c r="HR36" s="611"/>
      <c r="HS36" s="611"/>
      <c r="HT36" s="611"/>
      <c r="HU36" s="611"/>
      <c r="HV36" s="611"/>
      <c r="HW36" s="611"/>
      <c r="HX36" s="611"/>
      <c r="HY36" s="611"/>
      <c r="HZ36" s="611"/>
      <c r="IA36" s="611"/>
    </row>
    <row r="37" spans="1:235" ht="16.5" customHeight="1">
      <c r="A37" s="611" t="s">
        <v>318</v>
      </c>
      <c r="B37" s="611"/>
      <c r="C37" s="611"/>
      <c r="D37" s="611"/>
      <c r="E37" s="611"/>
      <c r="F37" s="611"/>
      <c r="G37" s="611"/>
      <c r="H37" s="611"/>
      <c r="I37" s="611"/>
      <c r="J37" s="611"/>
      <c r="K37" s="242"/>
      <c r="L37" s="242"/>
      <c r="M37" s="242"/>
      <c r="N37" s="242"/>
      <c r="O37" s="242"/>
      <c r="P37" s="242"/>
      <c r="Q37" s="242"/>
      <c r="R37" s="242"/>
      <c r="S37" s="242"/>
      <c r="T37" s="611"/>
      <c r="U37" s="611"/>
      <c r="V37" s="611"/>
      <c r="W37" s="611"/>
      <c r="X37" s="611"/>
      <c r="Y37" s="611"/>
      <c r="Z37" s="611"/>
      <c r="AA37" s="611"/>
      <c r="AB37" s="611"/>
      <c r="AC37" s="611"/>
      <c r="AD37" s="611"/>
      <c r="AE37" s="611"/>
      <c r="AF37" s="611"/>
      <c r="AG37" s="611"/>
      <c r="AH37" s="611"/>
      <c r="AI37" s="611"/>
      <c r="AJ37" s="611"/>
      <c r="AK37" s="611"/>
      <c r="AL37" s="611"/>
      <c r="AM37" s="611"/>
      <c r="AN37" s="611"/>
      <c r="AO37" s="611"/>
      <c r="AP37" s="611"/>
      <c r="AQ37" s="611"/>
      <c r="AR37" s="611"/>
      <c r="AS37" s="611"/>
      <c r="AT37" s="611"/>
      <c r="AU37" s="611"/>
      <c r="AV37" s="611"/>
      <c r="AW37" s="611"/>
      <c r="AX37" s="611"/>
      <c r="AY37" s="611"/>
      <c r="AZ37" s="611"/>
      <c r="BA37" s="611"/>
      <c r="BB37" s="611"/>
      <c r="BC37" s="611"/>
      <c r="BD37" s="611"/>
      <c r="BE37" s="611"/>
      <c r="BF37" s="611"/>
      <c r="BG37" s="611"/>
      <c r="BH37" s="611"/>
      <c r="BI37" s="611"/>
      <c r="BJ37" s="611"/>
      <c r="BK37" s="611"/>
      <c r="BL37" s="611"/>
      <c r="BM37" s="611"/>
      <c r="BN37" s="611"/>
      <c r="BO37" s="611"/>
      <c r="BP37" s="611"/>
      <c r="BQ37" s="611"/>
      <c r="BR37" s="611"/>
      <c r="BS37" s="611"/>
      <c r="BT37" s="611"/>
      <c r="BU37" s="611"/>
      <c r="BV37" s="611"/>
      <c r="BW37" s="611"/>
      <c r="BX37" s="611"/>
      <c r="BY37" s="611"/>
      <c r="BZ37" s="611"/>
      <c r="CA37" s="611"/>
      <c r="CB37" s="611"/>
      <c r="CC37" s="611"/>
      <c r="CD37" s="611"/>
      <c r="CE37" s="611"/>
      <c r="CF37" s="611"/>
      <c r="CG37" s="611"/>
      <c r="CH37" s="611"/>
      <c r="CI37" s="611"/>
      <c r="CJ37" s="611"/>
      <c r="CK37" s="611"/>
      <c r="CL37" s="611"/>
      <c r="CM37" s="611"/>
      <c r="CN37" s="611"/>
      <c r="CO37" s="611"/>
      <c r="CP37" s="611"/>
      <c r="CQ37" s="611"/>
      <c r="CR37" s="611"/>
      <c r="CS37" s="611"/>
      <c r="CT37" s="611"/>
      <c r="CU37" s="611"/>
      <c r="CV37" s="611"/>
      <c r="CW37" s="611"/>
      <c r="CX37" s="611"/>
      <c r="CY37" s="611"/>
      <c r="CZ37" s="611"/>
      <c r="DA37" s="611"/>
      <c r="DB37" s="611"/>
      <c r="DC37" s="611"/>
      <c r="DD37" s="611"/>
      <c r="DE37" s="611"/>
      <c r="DF37" s="611"/>
      <c r="DG37" s="611"/>
      <c r="DH37" s="611"/>
      <c r="DI37" s="611"/>
      <c r="DJ37" s="611"/>
      <c r="DK37" s="611"/>
      <c r="DL37" s="611"/>
      <c r="DM37" s="611"/>
      <c r="DN37" s="611"/>
      <c r="DO37" s="611"/>
      <c r="DP37" s="611"/>
      <c r="DQ37" s="611"/>
      <c r="DR37" s="611"/>
      <c r="DS37" s="611"/>
      <c r="DT37" s="611"/>
      <c r="DU37" s="611"/>
      <c r="DV37" s="611"/>
      <c r="DW37" s="611"/>
      <c r="DX37" s="611"/>
      <c r="DY37" s="611"/>
      <c r="DZ37" s="611"/>
      <c r="EA37" s="611"/>
      <c r="EB37" s="611"/>
      <c r="EC37" s="611"/>
      <c r="ED37" s="611"/>
      <c r="EE37" s="611"/>
      <c r="EF37" s="611"/>
      <c r="EG37" s="611"/>
      <c r="EH37" s="611"/>
      <c r="EI37" s="611"/>
      <c r="EJ37" s="611"/>
      <c r="EK37" s="611"/>
      <c r="EL37" s="611"/>
      <c r="EM37" s="611"/>
      <c r="EN37" s="611"/>
      <c r="EO37" s="611"/>
      <c r="EP37" s="611"/>
      <c r="EQ37" s="611"/>
      <c r="ER37" s="611"/>
      <c r="ES37" s="611"/>
      <c r="ET37" s="611"/>
      <c r="EU37" s="611"/>
      <c r="EV37" s="611"/>
      <c r="EW37" s="611"/>
      <c r="EX37" s="611"/>
      <c r="EY37" s="611"/>
      <c r="EZ37" s="611"/>
      <c r="FA37" s="611"/>
      <c r="FB37" s="611"/>
      <c r="FC37" s="611"/>
      <c r="FD37" s="611"/>
      <c r="FE37" s="611"/>
      <c r="FF37" s="611"/>
      <c r="FG37" s="611"/>
      <c r="FH37" s="611"/>
      <c r="FI37" s="611"/>
      <c r="FJ37" s="611"/>
      <c r="FK37" s="611"/>
      <c r="FL37" s="611"/>
      <c r="FM37" s="611"/>
      <c r="FN37" s="611"/>
      <c r="FO37" s="611"/>
      <c r="FP37" s="611"/>
      <c r="FQ37" s="611"/>
      <c r="FR37" s="611"/>
      <c r="FS37" s="611"/>
      <c r="FT37" s="611"/>
      <c r="FU37" s="611"/>
      <c r="FV37" s="611"/>
      <c r="FW37" s="611"/>
      <c r="FX37" s="611"/>
      <c r="FY37" s="611"/>
      <c r="FZ37" s="611"/>
      <c r="GA37" s="611"/>
      <c r="GB37" s="611"/>
      <c r="GC37" s="611"/>
      <c r="GD37" s="611"/>
      <c r="GE37" s="611"/>
      <c r="GF37" s="611"/>
      <c r="GG37" s="611"/>
      <c r="GH37" s="611"/>
      <c r="GI37" s="611"/>
      <c r="GJ37" s="611"/>
      <c r="GK37" s="611"/>
      <c r="GL37" s="611"/>
      <c r="GM37" s="611"/>
      <c r="GN37" s="611"/>
      <c r="GO37" s="611"/>
      <c r="GP37" s="611"/>
      <c r="GQ37" s="611"/>
      <c r="GR37" s="611"/>
      <c r="GS37" s="611"/>
      <c r="GT37" s="611"/>
      <c r="GU37" s="611"/>
      <c r="GV37" s="611"/>
      <c r="GW37" s="611"/>
      <c r="GX37" s="611"/>
      <c r="GY37" s="611"/>
      <c r="GZ37" s="611"/>
      <c r="HA37" s="611"/>
      <c r="HB37" s="611"/>
      <c r="HC37" s="611"/>
      <c r="HD37" s="611"/>
      <c r="HE37" s="611"/>
      <c r="HF37" s="611"/>
      <c r="HG37" s="611"/>
      <c r="HH37" s="611"/>
      <c r="HI37" s="611"/>
      <c r="HJ37" s="611"/>
      <c r="HK37" s="611"/>
      <c r="HL37" s="611"/>
      <c r="HM37" s="611"/>
      <c r="HN37" s="611"/>
      <c r="HO37" s="611"/>
      <c r="HP37" s="611"/>
      <c r="HQ37" s="611"/>
      <c r="HR37" s="611"/>
      <c r="HS37" s="611"/>
      <c r="HT37" s="611"/>
      <c r="HU37" s="611"/>
      <c r="HV37" s="611"/>
      <c r="HW37" s="611"/>
      <c r="HX37" s="611"/>
      <c r="HY37" s="611"/>
      <c r="HZ37" s="611"/>
      <c r="IA37" s="611"/>
    </row>
    <row r="38" spans="1:235" ht="6.75" customHeight="1">
      <c r="A38" s="242"/>
      <c r="B38" s="242"/>
      <c r="C38" s="242"/>
      <c r="D38" s="242"/>
      <c r="E38" s="242"/>
      <c r="F38" s="242"/>
      <c r="G38" s="242"/>
      <c r="H38" s="242"/>
    </row>
    <row r="39" spans="1:235" ht="31.5" customHeight="1">
      <c r="A39" s="611" t="s">
        <v>319</v>
      </c>
      <c r="B39" s="611"/>
      <c r="C39" s="611"/>
      <c r="D39" s="611"/>
      <c r="E39" s="611"/>
      <c r="F39" s="611"/>
      <c r="G39" s="611"/>
      <c r="H39" s="611"/>
      <c r="I39" s="611"/>
      <c r="J39" s="611"/>
      <c r="K39" s="611"/>
      <c r="L39" s="611"/>
      <c r="M39" s="611"/>
      <c r="N39" s="611"/>
      <c r="O39" s="611"/>
      <c r="P39" s="242"/>
      <c r="Q39" s="242"/>
      <c r="R39" s="242"/>
      <c r="S39" s="242"/>
      <c r="T39" s="242"/>
      <c r="U39" s="242"/>
      <c r="V39" s="242"/>
      <c r="W39" s="242"/>
      <c r="X39" s="242"/>
      <c r="Y39" s="242"/>
      <c r="Z39" s="242"/>
      <c r="AA39" s="242"/>
      <c r="AB39" s="242"/>
      <c r="AC39" s="242"/>
      <c r="AD39" s="242"/>
      <c r="AE39" s="242"/>
      <c r="AF39" s="242"/>
      <c r="AG39" s="242"/>
      <c r="AH39" s="242"/>
      <c r="AI39" s="242"/>
      <c r="AJ39" s="242"/>
      <c r="AK39" s="242"/>
      <c r="AL39" s="242"/>
      <c r="AM39" s="242"/>
      <c r="AN39" s="242"/>
      <c r="AO39" s="242"/>
      <c r="AP39" s="242"/>
      <c r="AQ39" s="242"/>
      <c r="AR39" s="242"/>
      <c r="AS39" s="242"/>
      <c r="AT39" s="242"/>
      <c r="AU39" s="242"/>
      <c r="AV39" s="242"/>
      <c r="AW39" s="242"/>
      <c r="AX39" s="242"/>
      <c r="AY39" s="242"/>
      <c r="AZ39" s="242"/>
      <c r="BA39" s="242"/>
      <c r="BB39" s="242"/>
      <c r="BC39" s="242"/>
      <c r="BD39" s="242"/>
      <c r="BE39" s="242"/>
      <c r="BF39" s="242"/>
      <c r="BG39" s="242"/>
      <c r="BH39" s="242"/>
      <c r="BI39" s="242"/>
      <c r="BJ39" s="242"/>
      <c r="BK39" s="242"/>
      <c r="BL39" s="242"/>
      <c r="BM39" s="242"/>
      <c r="BN39" s="242"/>
      <c r="BO39" s="242"/>
      <c r="BP39" s="242"/>
      <c r="BQ39" s="242"/>
      <c r="BR39" s="242"/>
      <c r="BS39" s="242"/>
      <c r="BT39" s="242"/>
      <c r="BU39" s="242"/>
      <c r="BV39" s="242"/>
      <c r="BW39" s="242"/>
      <c r="BX39" s="242"/>
      <c r="BY39" s="242"/>
      <c r="BZ39" s="242"/>
      <c r="CA39" s="242"/>
      <c r="CB39" s="242"/>
      <c r="CC39" s="242"/>
      <c r="CD39" s="242"/>
      <c r="CE39" s="242"/>
      <c r="CF39" s="242"/>
      <c r="CG39" s="242"/>
      <c r="CH39" s="242"/>
      <c r="CI39" s="242"/>
      <c r="CJ39" s="242"/>
      <c r="CK39" s="242"/>
      <c r="CL39" s="242"/>
      <c r="CM39" s="242"/>
      <c r="CN39" s="242"/>
      <c r="CO39" s="242"/>
      <c r="CP39" s="242"/>
      <c r="CQ39" s="242"/>
      <c r="CR39" s="242"/>
      <c r="CS39" s="242"/>
      <c r="CT39" s="242"/>
      <c r="CU39" s="242"/>
      <c r="CV39" s="242"/>
      <c r="CW39" s="242"/>
      <c r="CX39" s="242"/>
      <c r="CY39" s="242"/>
      <c r="CZ39" s="242"/>
      <c r="DA39" s="242"/>
      <c r="DB39" s="242"/>
      <c r="DC39" s="242"/>
      <c r="DD39" s="242"/>
      <c r="DE39" s="242"/>
      <c r="DF39" s="242"/>
      <c r="DG39" s="242"/>
      <c r="DH39" s="242"/>
      <c r="DI39" s="242"/>
      <c r="DJ39" s="242"/>
      <c r="DK39" s="242"/>
      <c r="DL39" s="242"/>
      <c r="DM39" s="242"/>
      <c r="DN39" s="242"/>
      <c r="DO39" s="242"/>
      <c r="DP39" s="242"/>
      <c r="DQ39" s="242"/>
      <c r="DR39" s="242"/>
      <c r="DS39" s="242"/>
      <c r="DT39" s="242"/>
      <c r="DU39" s="242"/>
      <c r="DV39" s="242"/>
      <c r="DW39" s="242"/>
      <c r="DX39" s="242"/>
      <c r="DY39" s="242"/>
      <c r="DZ39" s="242"/>
      <c r="EA39" s="242"/>
      <c r="EB39" s="242"/>
      <c r="EC39" s="242"/>
      <c r="ED39" s="242"/>
      <c r="EE39" s="242"/>
      <c r="EF39" s="242"/>
      <c r="EG39" s="242"/>
      <c r="EH39" s="242"/>
      <c r="EI39" s="242"/>
      <c r="EJ39" s="242"/>
      <c r="EK39" s="242"/>
      <c r="EL39" s="242"/>
      <c r="EM39" s="242"/>
      <c r="EN39" s="242"/>
      <c r="EO39" s="242"/>
      <c r="EP39" s="242"/>
      <c r="EQ39" s="242"/>
      <c r="ER39" s="242"/>
      <c r="ES39" s="242"/>
      <c r="ET39" s="242"/>
      <c r="EU39" s="242"/>
      <c r="EV39" s="242"/>
      <c r="EW39" s="242"/>
      <c r="EX39" s="242"/>
      <c r="EY39" s="242"/>
      <c r="EZ39" s="242"/>
      <c r="FA39" s="242"/>
      <c r="FB39" s="242"/>
      <c r="FC39" s="242"/>
      <c r="FD39" s="242"/>
      <c r="FE39" s="242"/>
      <c r="FF39" s="242"/>
      <c r="FG39" s="242"/>
      <c r="FH39" s="242"/>
      <c r="FI39" s="242"/>
      <c r="FJ39" s="242"/>
      <c r="FK39" s="242"/>
      <c r="FL39" s="242"/>
      <c r="FM39" s="242"/>
      <c r="FN39" s="242"/>
      <c r="FO39" s="242"/>
      <c r="FP39" s="242"/>
      <c r="FQ39" s="242"/>
      <c r="FR39" s="242"/>
      <c r="FS39" s="242"/>
      <c r="FT39" s="242"/>
      <c r="FU39" s="242"/>
      <c r="FV39" s="242"/>
      <c r="FW39" s="242"/>
      <c r="FX39" s="242"/>
      <c r="FY39" s="242"/>
      <c r="FZ39" s="242"/>
      <c r="GA39" s="242"/>
      <c r="GB39" s="242"/>
      <c r="GC39" s="242"/>
      <c r="GD39" s="242"/>
      <c r="GE39" s="242"/>
      <c r="GF39" s="242"/>
      <c r="GG39" s="242"/>
      <c r="GH39" s="242"/>
      <c r="GI39" s="242"/>
      <c r="GJ39" s="242"/>
      <c r="GK39" s="242"/>
      <c r="GL39" s="242"/>
      <c r="GM39" s="242"/>
      <c r="GN39" s="242"/>
      <c r="GO39" s="242"/>
      <c r="GP39" s="242"/>
      <c r="GQ39" s="242"/>
      <c r="GR39" s="242"/>
      <c r="GS39" s="242"/>
      <c r="GT39" s="242"/>
      <c r="GU39" s="242"/>
      <c r="GV39" s="242"/>
      <c r="GW39" s="242"/>
      <c r="GX39" s="242"/>
      <c r="GY39" s="242"/>
      <c r="GZ39" s="242"/>
      <c r="HA39" s="242"/>
      <c r="HB39" s="242"/>
      <c r="HC39" s="242"/>
      <c r="HD39" s="242"/>
      <c r="HE39" s="242"/>
      <c r="HF39" s="242"/>
      <c r="HG39" s="242"/>
      <c r="HH39" s="242"/>
      <c r="HI39" s="242"/>
      <c r="HJ39" s="242"/>
      <c r="HK39" s="242"/>
      <c r="HL39" s="242"/>
      <c r="HM39" s="242"/>
      <c r="HN39" s="242"/>
      <c r="HO39" s="242"/>
      <c r="HP39" s="242"/>
      <c r="HQ39" s="242"/>
      <c r="HR39" s="242"/>
      <c r="HS39" s="242"/>
      <c r="HT39" s="242"/>
      <c r="HU39" s="242"/>
      <c r="HV39" s="242"/>
      <c r="HW39" s="242"/>
      <c r="HX39" s="242"/>
      <c r="HY39" s="242"/>
      <c r="HZ39" s="242"/>
      <c r="IA39" s="242"/>
    </row>
    <row r="40" spans="1:235" ht="6.75" customHeight="1">
      <c r="A40" s="242"/>
      <c r="B40" s="242"/>
      <c r="C40" s="242"/>
      <c r="D40" s="242"/>
      <c r="E40" s="242"/>
      <c r="F40" s="242"/>
      <c r="G40" s="242"/>
      <c r="H40" s="242"/>
    </row>
    <row r="41" spans="1:235" ht="31.5" customHeight="1">
      <c r="A41" s="611" t="s">
        <v>320</v>
      </c>
      <c r="B41" s="611"/>
      <c r="C41" s="611"/>
      <c r="D41" s="611"/>
      <c r="E41" s="611"/>
      <c r="F41" s="611"/>
      <c r="G41" s="611"/>
      <c r="H41" s="611"/>
      <c r="I41" s="611"/>
      <c r="J41" s="611"/>
      <c r="K41" s="611"/>
      <c r="L41" s="611"/>
      <c r="M41" s="611"/>
      <c r="N41" s="611"/>
      <c r="O41" s="611"/>
    </row>
    <row r="42" spans="1:235" ht="6.75" customHeight="1">
      <c r="A42" s="242"/>
      <c r="B42" s="242"/>
      <c r="C42" s="242"/>
      <c r="D42" s="242"/>
      <c r="E42" s="242"/>
      <c r="F42" s="242"/>
      <c r="G42" s="242"/>
      <c r="H42" s="242"/>
    </row>
    <row r="43" spans="1:235" ht="31.5" customHeight="1">
      <c r="A43" s="611" t="s">
        <v>321</v>
      </c>
      <c r="B43" s="611"/>
      <c r="C43" s="611"/>
      <c r="D43" s="611"/>
      <c r="E43" s="611"/>
      <c r="F43" s="611"/>
      <c r="G43" s="611"/>
      <c r="H43" s="611"/>
      <c r="I43" s="611"/>
      <c r="J43" s="611"/>
      <c r="K43" s="611"/>
      <c r="L43" s="611"/>
      <c r="M43" s="611"/>
      <c r="N43" s="611"/>
      <c r="O43" s="611"/>
    </row>
    <row r="44" spans="1:235" ht="6.75" customHeight="1">
      <c r="A44" s="242"/>
      <c r="B44" s="242"/>
      <c r="C44" s="242"/>
      <c r="D44" s="242"/>
      <c r="E44" s="242"/>
      <c r="F44" s="242"/>
      <c r="G44" s="242"/>
      <c r="H44" s="242"/>
    </row>
    <row r="45" spans="1:235" ht="31.5" customHeight="1">
      <c r="A45" s="611" t="s">
        <v>322</v>
      </c>
      <c r="B45" s="611"/>
      <c r="C45" s="611"/>
      <c r="D45" s="611"/>
      <c r="E45" s="611"/>
      <c r="F45" s="611"/>
      <c r="G45" s="611"/>
      <c r="H45" s="611"/>
      <c r="I45" s="611"/>
      <c r="J45" s="611"/>
      <c r="K45" s="611"/>
      <c r="L45" s="611"/>
      <c r="M45" s="611"/>
      <c r="N45" s="611"/>
      <c r="O45" s="611"/>
    </row>
    <row r="46" spans="1:235" ht="6.75" customHeight="1">
      <c r="A46" s="242"/>
      <c r="B46" s="242"/>
      <c r="C46" s="242"/>
      <c r="D46" s="242"/>
      <c r="E46" s="242"/>
      <c r="F46" s="242"/>
      <c r="G46" s="242"/>
      <c r="H46" s="242"/>
    </row>
    <row r="47" spans="1:235" ht="31.5" customHeight="1">
      <c r="A47" s="611" t="s">
        <v>323</v>
      </c>
      <c r="B47" s="611"/>
      <c r="C47" s="611"/>
      <c r="D47" s="611"/>
      <c r="E47" s="611"/>
      <c r="F47" s="611"/>
      <c r="G47" s="611"/>
      <c r="H47" s="611"/>
      <c r="I47" s="611"/>
      <c r="J47" s="611"/>
      <c r="K47" s="611"/>
      <c r="L47" s="611"/>
      <c r="M47" s="611"/>
      <c r="N47" s="611"/>
      <c r="O47" s="611"/>
    </row>
    <row r="48" spans="1:235" ht="6.75" customHeight="1">
      <c r="A48" s="242"/>
      <c r="B48" s="242"/>
      <c r="C48" s="242"/>
      <c r="D48" s="242"/>
      <c r="E48" s="242"/>
      <c r="F48" s="242"/>
      <c r="G48" s="242"/>
      <c r="H48" s="242"/>
    </row>
    <row r="49" spans="1:235" ht="41.4" customHeight="1">
      <c r="A49" s="611" t="s">
        <v>324</v>
      </c>
      <c r="B49" s="611"/>
      <c r="C49" s="611"/>
      <c r="D49" s="611"/>
      <c r="E49" s="611"/>
      <c r="F49" s="611"/>
      <c r="G49" s="611"/>
      <c r="H49" s="611"/>
      <c r="I49" s="611"/>
      <c r="J49" s="611"/>
      <c r="K49" s="611"/>
      <c r="L49" s="611"/>
      <c r="M49" s="611"/>
      <c r="N49" s="611"/>
      <c r="O49" s="611"/>
    </row>
    <row r="50" spans="1:235" ht="16.5" customHeight="1"/>
    <row r="51" spans="1:235" ht="16.5" customHeight="1">
      <c r="A51" s="241" t="s">
        <v>325</v>
      </c>
    </row>
    <row r="52" spans="1:235" ht="6.75" customHeight="1"/>
    <row r="53" spans="1:235" ht="31.5" customHeight="1">
      <c r="A53" s="611" t="s">
        <v>326</v>
      </c>
      <c r="B53" s="611"/>
      <c r="C53" s="611"/>
      <c r="D53" s="611"/>
      <c r="E53" s="611"/>
      <c r="F53" s="611"/>
      <c r="G53" s="611"/>
      <c r="H53" s="611"/>
      <c r="I53" s="611"/>
      <c r="J53" s="611"/>
      <c r="K53" s="611"/>
      <c r="L53" s="611"/>
      <c r="M53" s="611"/>
      <c r="N53" s="611"/>
      <c r="O53" s="611"/>
    </row>
    <row r="54" spans="1:235" ht="6.75" customHeight="1">
      <c r="A54" s="242"/>
      <c r="B54" s="242"/>
      <c r="C54" s="242"/>
      <c r="D54" s="242"/>
      <c r="E54" s="242"/>
      <c r="F54" s="242"/>
      <c r="G54" s="242"/>
      <c r="H54" s="242"/>
    </row>
    <row r="55" spans="1:235" ht="48" customHeight="1">
      <c r="A55" s="611" t="s">
        <v>327</v>
      </c>
      <c r="B55" s="611"/>
      <c r="C55" s="611"/>
      <c r="D55" s="611"/>
      <c r="E55" s="611"/>
      <c r="F55" s="611"/>
      <c r="G55" s="611"/>
      <c r="H55" s="611"/>
      <c r="I55" s="611"/>
      <c r="J55" s="611"/>
      <c r="K55" s="611"/>
      <c r="L55" s="611"/>
      <c r="M55" s="611"/>
      <c r="N55" s="611"/>
      <c r="O55" s="611"/>
    </row>
    <row r="56" spans="1:235" ht="16.5" customHeight="1">
      <c r="A56" s="240"/>
    </row>
    <row r="57" spans="1:235" ht="16.5" customHeight="1">
      <c r="A57" s="241" t="s">
        <v>328</v>
      </c>
    </row>
    <row r="58" spans="1:235" ht="6.75" customHeight="1">
      <c r="A58" s="241"/>
    </row>
    <row r="59" spans="1:235" ht="31.5" customHeight="1">
      <c r="A59" s="611" t="s">
        <v>329</v>
      </c>
      <c r="B59" s="611"/>
      <c r="C59" s="611"/>
      <c r="D59" s="611"/>
      <c r="E59" s="611"/>
      <c r="F59" s="611"/>
      <c r="G59" s="611"/>
      <c r="H59" s="611"/>
      <c r="I59" s="611"/>
      <c r="J59" s="611"/>
      <c r="K59" s="611"/>
      <c r="L59" s="611"/>
      <c r="M59" s="611"/>
      <c r="N59" s="611"/>
      <c r="O59" s="611"/>
      <c r="P59" s="242"/>
      <c r="Q59" s="242"/>
      <c r="R59" s="242"/>
      <c r="S59" s="242"/>
      <c r="T59" s="611"/>
      <c r="U59" s="611"/>
      <c r="V59" s="611"/>
      <c r="W59" s="611"/>
      <c r="X59" s="611"/>
      <c r="Y59" s="611"/>
      <c r="Z59" s="611"/>
      <c r="AA59" s="611"/>
      <c r="AB59" s="611"/>
      <c r="AC59" s="611"/>
      <c r="AD59" s="611"/>
      <c r="AE59" s="611"/>
      <c r="AF59" s="611"/>
      <c r="AG59" s="611"/>
      <c r="AH59" s="611"/>
      <c r="AI59" s="611"/>
      <c r="AJ59" s="611"/>
      <c r="AK59" s="611"/>
      <c r="AL59" s="611"/>
      <c r="AM59" s="611"/>
      <c r="AN59" s="611"/>
      <c r="AO59" s="611"/>
      <c r="AP59" s="611"/>
      <c r="AQ59" s="611"/>
      <c r="AR59" s="611"/>
      <c r="AS59" s="611"/>
      <c r="AT59" s="611"/>
      <c r="AU59" s="611"/>
      <c r="AV59" s="611"/>
      <c r="AW59" s="611"/>
      <c r="AX59" s="611"/>
      <c r="AY59" s="611"/>
      <c r="AZ59" s="611"/>
      <c r="BA59" s="611"/>
      <c r="BB59" s="611"/>
      <c r="BC59" s="611"/>
      <c r="BD59" s="611"/>
      <c r="BE59" s="611"/>
      <c r="BF59" s="611"/>
      <c r="BG59" s="611"/>
      <c r="BH59" s="611"/>
      <c r="BI59" s="611"/>
      <c r="BJ59" s="611"/>
      <c r="BK59" s="611"/>
      <c r="BL59" s="611"/>
      <c r="BM59" s="611"/>
      <c r="BN59" s="611"/>
      <c r="BO59" s="611"/>
      <c r="BP59" s="611"/>
      <c r="BQ59" s="611"/>
      <c r="BR59" s="611"/>
      <c r="BS59" s="611"/>
      <c r="BT59" s="611"/>
      <c r="BU59" s="611"/>
      <c r="BV59" s="611"/>
      <c r="BW59" s="611"/>
      <c r="BX59" s="611"/>
      <c r="BY59" s="611"/>
      <c r="BZ59" s="611"/>
      <c r="CA59" s="611"/>
      <c r="CB59" s="611"/>
      <c r="CC59" s="611"/>
      <c r="CD59" s="611"/>
      <c r="CE59" s="611"/>
      <c r="CF59" s="611"/>
      <c r="CG59" s="611"/>
      <c r="CH59" s="611"/>
      <c r="CI59" s="611"/>
      <c r="CJ59" s="611"/>
      <c r="CK59" s="611"/>
      <c r="CL59" s="611"/>
      <c r="CM59" s="611"/>
      <c r="CN59" s="611"/>
      <c r="CO59" s="611"/>
      <c r="CP59" s="611"/>
      <c r="CQ59" s="611"/>
      <c r="CR59" s="611"/>
      <c r="CS59" s="611"/>
      <c r="CT59" s="611"/>
      <c r="CU59" s="611"/>
      <c r="CV59" s="611"/>
      <c r="CW59" s="611"/>
      <c r="CX59" s="611"/>
      <c r="CY59" s="611"/>
      <c r="CZ59" s="611"/>
      <c r="DA59" s="611"/>
      <c r="DB59" s="611"/>
      <c r="DC59" s="611"/>
      <c r="DD59" s="611"/>
      <c r="DE59" s="611"/>
      <c r="DF59" s="611"/>
      <c r="DG59" s="611"/>
      <c r="DH59" s="611"/>
      <c r="DI59" s="611"/>
      <c r="DJ59" s="611"/>
      <c r="DK59" s="611"/>
      <c r="DL59" s="611"/>
      <c r="DM59" s="611"/>
      <c r="DN59" s="611"/>
      <c r="DO59" s="611"/>
      <c r="DP59" s="611"/>
      <c r="DQ59" s="611"/>
      <c r="DR59" s="611"/>
      <c r="DS59" s="611"/>
      <c r="DT59" s="611"/>
      <c r="DU59" s="611"/>
      <c r="DV59" s="611"/>
      <c r="DW59" s="611"/>
      <c r="DX59" s="611"/>
      <c r="DY59" s="611"/>
      <c r="DZ59" s="611"/>
      <c r="EA59" s="611"/>
      <c r="EB59" s="611"/>
      <c r="EC59" s="611"/>
      <c r="ED59" s="611"/>
      <c r="EE59" s="611"/>
      <c r="EF59" s="611"/>
      <c r="EG59" s="611"/>
      <c r="EH59" s="611"/>
      <c r="EI59" s="611"/>
      <c r="EJ59" s="611"/>
      <c r="EK59" s="611"/>
      <c r="EL59" s="611"/>
      <c r="EM59" s="611"/>
      <c r="EN59" s="611"/>
      <c r="EO59" s="611"/>
      <c r="EP59" s="611"/>
      <c r="EQ59" s="611"/>
      <c r="ER59" s="611"/>
      <c r="ES59" s="611"/>
      <c r="ET59" s="611"/>
      <c r="EU59" s="611"/>
      <c r="EV59" s="611"/>
      <c r="EW59" s="611"/>
      <c r="EX59" s="611"/>
      <c r="EY59" s="611"/>
      <c r="EZ59" s="611"/>
      <c r="FA59" s="611"/>
      <c r="FB59" s="611"/>
      <c r="FC59" s="611"/>
      <c r="FD59" s="611"/>
      <c r="FE59" s="611"/>
      <c r="FF59" s="611"/>
      <c r="FG59" s="611"/>
      <c r="FH59" s="611"/>
      <c r="FI59" s="611"/>
      <c r="FJ59" s="611"/>
      <c r="FK59" s="611"/>
      <c r="FL59" s="611"/>
      <c r="FM59" s="611"/>
      <c r="FN59" s="611"/>
      <c r="FO59" s="611"/>
      <c r="FP59" s="611"/>
      <c r="FQ59" s="611"/>
      <c r="FR59" s="611"/>
      <c r="FS59" s="611"/>
      <c r="FT59" s="611"/>
      <c r="FU59" s="611"/>
      <c r="FV59" s="611"/>
      <c r="FW59" s="611"/>
      <c r="FX59" s="611"/>
      <c r="FY59" s="611"/>
      <c r="FZ59" s="611"/>
      <c r="GA59" s="611"/>
      <c r="GB59" s="611"/>
      <c r="GC59" s="611"/>
      <c r="GD59" s="611"/>
      <c r="GE59" s="611"/>
      <c r="GF59" s="611"/>
      <c r="GG59" s="611"/>
      <c r="GH59" s="611"/>
      <c r="GI59" s="611"/>
      <c r="GJ59" s="611"/>
      <c r="GK59" s="611"/>
      <c r="GL59" s="611"/>
      <c r="GM59" s="611"/>
      <c r="GN59" s="611"/>
      <c r="GO59" s="611"/>
      <c r="GP59" s="611"/>
      <c r="GQ59" s="611"/>
      <c r="GR59" s="611"/>
      <c r="GS59" s="611"/>
      <c r="GT59" s="611"/>
      <c r="GU59" s="611"/>
      <c r="GV59" s="611"/>
      <c r="GW59" s="611"/>
      <c r="GX59" s="611"/>
      <c r="GY59" s="611"/>
      <c r="GZ59" s="611"/>
      <c r="HA59" s="611"/>
      <c r="HB59" s="611"/>
      <c r="HC59" s="611"/>
      <c r="HD59" s="611"/>
      <c r="HE59" s="611"/>
      <c r="HF59" s="611"/>
      <c r="HG59" s="611"/>
      <c r="HH59" s="611"/>
      <c r="HI59" s="611"/>
      <c r="HJ59" s="611"/>
      <c r="HK59" s="611"/>
      <c r="HL59" s="611"/>
      <c r="HM59" s="611"/>
      <c r="HN59" s="611"/>
      <c r="HO59" s="611"/>
      <c r="HP59" s="611"/>
      <c r="HQ59" s="611"/>
      <c r="HR59" s="611"/>
      <c r="HS59" s="611"/>
      <c r="HT59" s="611"/>
      <c r="HU59" s="611"/>
      <c r="HV59" s="611"/>
      <c r="HW59" s="611"/>
      <c r="HX59" s="611"/>
      <c r="HY59" s="611"/>
      <c r="HZ59" s="611"/>
      <c r="IA59" s="611"/>
    </row>
    <row r="60" spans="1:235" ht="16.5" customHeight="1">
      <c r="A60" s="240"/>
    </row>
    <row r="61" spans="1:235" ht="16.5" customHeight="1">
      <c r="A61" s="241" t="s">
        <v>330</v>
      </c>
    </row>
    <row r="62" spans="1:235" ht="6.75" customHeight="1">
      <c r="A62" s="241"/>
    </row>
    <row r="63" spans="1:235" ht="15" customHeight="1">
      <c r="A63" s="611" t="s">
        <v>331</v>
      </c>
      <c r="B63" s="611"/>
      <c r="C63" s="611"/>
      <c r="D63" s="611"/>
      <c r="E63" s="611"/>
      <c r="F63" s="611"/>
      <c r="G63" s="611"/>
      <c r="H63" s="611"/>
      <c r="I63" s="611"/>
      <c r="J63" s="611"/>
      <c r="K63" s="611"/>
      <c r="L63" s="611"/>
      <c r="M63" s="611"/>
      <c r="N63" s="611"/>
      <c r="O63" s="611"/>
    </row>
  </sheetData>
  <mergeCells count="241">
    <mergeCell ref="A63:O63"/>
    <mergeCell ref="A28:O28"/>
    <mergeCell ref="A30:O30"/>
    <mergeCell ref="A35:O35"/>
    <mergeCell ref="A36:O36"/>
    <mergeCell ref="A39:O39"/>
    <mergeCell ref="A41:O41"/>
    <mergeCell ref="A43:O43"/>
    <mergeCell ref="A45:O45"/>
    <mergeCell ref="A47:O47"/>
    <mergeCell ref="T24:AA24"/>
    <mergeCell ref="AB24:AI24"/>
    <mergeCell ref="AJ24:AQ24"/>
    <mergeCell ref="A4:O4"/>
    <mergeCell ref="A6:O6"/>
    <mergeCell ref="A10:O10"/>
    <mergeCell ref="A12:O12"/>
    <mergeCell ref="A14:O14"/>
    <mergeCell ref="A16:O16"/>
    <mergeCell ref="A18:O18"/>
    <mergeCell ref="A20:O20"/>
    <mergeCell ref="A24:O24"/>
    <mergeCell ref="CN24:CU24"/>
    <mergeCell ref="CV24:DC24"/>
    <mergeCell ref="DD24:DK24"/>
    <mergeCell ref="DL24:DS24"/>
    <mergeCell ref="DT24:EA24"/>
    <mergeCell ref="EB24:EI24"/>
    <mergeCell ref="AR24:AY24"/>
    <mergeCell ref="AZ24:BG24"/>
    <mergeCell ref="BH24:BO24"/>
    <mergeCell ref="BP24:BW24"/>
    <mergeCell ref="BX24:CE24"/>
    <mergeCell ref="CF24:CM24"/>
    <mergeCell ref="GF24:GM24"/>
    <mergeCell ref="GN24:GU24"/>
    <mergeCell ref="GV24:HC24"/>
    <mergeCell ref="HD24:HK24"/>
    <mergeCell ref="HL24:HS24"/>
    <mergeCell ref="HT24:IA24"/>
    <mergeCell ref="EJ24:EQ24"/>
    <mergeCell ref="ER24:EY24"/>
    <mergeCell ref="EZ24:FG24"/>
    <mergeCell ref="FH24:FO24"/>
    <mergeCell ref="FP24:FW24"/>
    <mergeCell ref="FX24:GE24"/>
    <mergeCell ref="EJ26:EQ26"/>
    <mergeCell ref="ER26:EY26"/>
    <mergeCell ref="BH26:BO26"/>
    <mergeCell ref="BP26:BW26"/>
    <mergeCell ref="BX26:CE26"/>
    <mergeCell ref="CF26:CM26"/>
    <mergeCell ref="CN26:CU26"/>
    <mergeCell ref="CV26:DC26"/>
    <mergeCell ref="T26:AA26"/>
    <mergeCell ref="AB26:AI26"/>
    <mergeCell ref="AJ26:AQ26"/>
    <mergeCell ref="AR26:AY26"/>
    <mergeCell ref="AZ26:BG26"/>
    <mergeCell ref="A26:O26"/>
    <mergeCell ref="BX28:CE28"/>
    <mergeCell ref="CF28:CM28"/>
    <mergeCell ref="CN28:CU28"/>
    <mergeCell ref="CV28:DC28"/>
    <mergeCell ref="GV26:HC26"/>
    <mergeCell ref="HD26:HK26"/>
    <mergeCell ref="HL26:HS26"/>
    <mergeCell ref="HT26:IA26"/>
    <mergeCell ref="T28:AA28"/>
    <mergeCell ref="AB28:AI28"/>
    <mergeCell ref="AJ28:AQ28"/>
    <mergeCell ref="AR28:AY28"/>
    <mergeCell ref="AZ28:BG28"/>
    <mergeCell ref="EZ26:FG26"/>
    <mergeCell ref="FH26:FO26"/>
    <mergeCell ref="FP26:FW26"/>
    <mergeCell ref="FX26:GE26"/>
    <mergeCell ref="GF26:GM26"/>
    <mergeCell ref="GN26:GU26"/>
    <mergeCell ref="DD26:DK26"/>
    <mergeCell ref="DL26:DS26"/>
    <mergeCell ref="DT26:EA26"/>
    <mergeCell ref="EB26:EI26"/>
    <mergeCell ref="GV28:HC28"/>
    <mergeCell ref="HD28:HK28"/>
    <mergeCell ref="HL28:HS28"/>
    <mergeCell ref="HT28:IA28"/>
    <mergeCell ref="T30:AA30"/>
    <mergeCell ref="AB30:AI30"/>
    <mergeCell ref="AJ30:AQ30"/>
    <mergeCell ref="AR30:AY30"/>
    <mergeCell ref="AZ30:BG30"/>
    <mergeCell ref="EZ28:FG28"/>
    <mergeCell ref="FH28:FO28"/>
    <mergeCell ref="FP28:FW28"/>
    <mergeCell ref="FX28:GE28"/>
    <mergeCell ref="GF28:GM28"/>
    <mergeCell ref="GN28:GU28"/>
    <mergeCell ref="DD28:DK28"/>
    <mergeCell ref="DL28:DS28"/>
    <mergeCell ref="DT28:EA28"/>
    <mergeCell ref="EB28:EI28"/>
    <mergeCell ref="EJ28:EQ28"/>
    <mergeCell ref="ER28:EY28"/>
    <mergeCell ref="BH28:BO28"/>
    <mergeCell ref="BP28:BW28"/>
    <mergeCell ref="HD30:HK30"/>
    <mergeCell ref="HL30:HS30"/>
    <mergeCell ref="HT30:IA30"/>
    <mergeCell ref="T35:AA35"/>
    <mergeCell ref="AB35:AI35"/>
    <mergeCell ref="AJ35:AQ35"/>
    <mergeCell ref="AR35:AY35"/>
    <mergeCell ref="AZ35:BG35"/>
    <mergeCell ref="EZ30:FG30"/>
    <mergeCell ref="FH30:FO30"/>
    <mergeCell ref="FP30:FW30"/>
    <mergeCell ref="FX30:GE30"/>
    <mergeCell ref="GF30:GM30"/>
    <mergeCell ref="GN30:GU30"/>
    <mergeCell ref="DD30:DK30"/>
    <mergeCell ref="DL30:DS30"/>
    <mergeCell ref="DT30:EA30"/>
    <mergeCell ref="EB30:EI30"/>
    <mergeCell ref="EJ30:EQ30"/>
    <mergeCell ref="ER30:EY30"/>
    <mergeCell ref="BH30:BO30"/>
    <mergeCell ref="BP30:BW30"/>
    <mergeCell ref="BX30:CE30"/>
    <mergeCell ref="EJ35:EQ35"/>
    <mergeCell ref="ER35:EY35"/>
    <mergeCell ref="BH35:BO35"/>
    <mergeCell ref="BP35:BW35"/>
    <mergeCell ref="BX35:CE35"/>
    <mergeCell ref="CF35:CM35"/>
    <mergeCell ref="CN35:CU35"/>
    <mergeCell ref="CV35:DC35"/>
    <mergeCell ref="GV30:HC30"/>
    <mergeCell ref="CF30:CM30"/>
    <mergeCell ref="CN30:CU30"/>
    <mergeCell ref="CV30:DC30"/>
    <mergeCell ref="BX36:CE36"/>
    <mergeCell ref="CF36:CM36"/>
    <mergeCell ref="CN36:CU36"/>
    <mergeCell ref="CV36:DC36"/>
    <mergeCell ref="GV35:HC35"/>
    <mergeCell ref="HD35:HK35"/>
    <mergeCell ref="HL35:HS35"/>
    <mergeCell ref="HT35:IA35"/>
    <mergeCell ref="T36:AA36"/>
    <mergeCell ref="AB36:AI36"/>
    <mergeCell ref="AJ36:AQ36"/>
    <mergeCell ref="AR36:AY36"/>
    <mergeCell ref="AZ36:BG36"/>
    <mergeCell ref="EZ35:FG35"/>
    <mergeCell ref="FH35:FO35"/>
    <mergeCell ref="FP35:FW35"/>
    <mergeCell ref="FX35:GE35"/>
    <mergeCell ref="GF35:GM35"/>
    <mergeCell ref="GN35:GU35"/>
    <mergeCell ref="DD35:DK35"/>
    <mergeCell ref="DL35:DS35"/>
    <mergeCell ref="DT35:EA35"/>
    <mergeCell ref="EB35:EI35"/>
    <mergeCell ref="GV36:HC36"/>
    <mergeCell ref="HD36:HK36"/>
    <mergeCell ref="HL36:HS36"/>
    <mergeCell ref="HT36:IA36"/>
    <mergeCell ref="A37:J37"/>
    <mergeCell ref="T37:AA37"/>
    <mergeCell ref="AB37:AI37"/>
    <mergeCell ref="AJ37:AQ37"/>
    <mergeCell ref="AR37:AY37"/>
    <mergeCell ref="AZ37:BG37"/>
    <mergeCell ref="EZ36:FG36"/>
    <mergeCell ref="FH36:FO36"/>
    <mergeCell ref="FP36:FW36"/>
    <mergeCell ref="FX36:GE36"/>
    <mergeCell ref="GF36:GM36"/>
    <mergeCell ref="GN36:GU36"/>
    <mergeCell ref="DD36:DK36"/>
    <mergeCell ref="DL36:DS36"/>
    <mergeCell ref="DT36:EA36"/>
    <mergeCell ref="EB36:EI36"/>
    <mergeCell ref="EJ36:EQ36"/>
    <mergeCell ref="ER36:EY36"/>
    <mergeCell ref="BH36:BO36"/>
    <mergeCell ref="BP36:BW36"/>
    <mergeCell ref="GV37:HC37"/>
    <mergeCell ref="HD37:HK37"/>
    <mergeCell ref="HL37:HS37"/>
    <mergeCell ref="HT37:IA37"/>
    <mergeCell ref="EZ37:FG37"/>
    <mergeCell ref="FH37:FO37"/>
    <mergeCell ref="FP37:FW37"/>
    <mergeCell ref="FX37:GE37"/>
    <mergeCell ref="GF37:GM37"/>
    <mergeCell ref="GN37:GU37"/>
    <mergeCell ref="DD37:DK37"/>
    <mergeCell ref="DL37:DS37"/>
    <mergeCell ref="DT37:EA37"/>
    <mergeCell ref="EB37:EI37"/>
    <mergeCell ref="EJ37:EQ37"/>
    <mergeCell ref="ER37:EY37"/>
    <mergeCell ref="BH37:BO37"/>
    <mergeCell ref="BP37:BW37"/>
    <mergeCell ref="BX37:CE37"/>
    <mergeCell ref="CF37:CM37"/>
    <mergeCell ref="CN37:CU37"/>
    <mergeCell ref="CV37:DC37"/>
    <mergeCell ref="T59:AA59"/>
    <mergeCell ref="AB59:AI59"/>
    <mergeCell ref="AJ59:AQ59"/>
    <mergeCell ref="AR59:AY59"/>
    <mergeCell ref="AZ59:BG59"/>
    <mergeCell ref="A49:O49"/>
    <mergeCell ref="A53:O53"/>
    <mergeCell ref="A55:O55"/>
    <mergeCell ref="A59:O59"/>
    <mergeCell ref="GV59:HC59"/>
    <mergeCell ref="HD59:HK59"/>
    <mergeCell ref="HL59:HS59"/>
    <mergeCell ref="HT59:IA59"/>
    <mergeCell ref="EZ59:FG59"/>
    <mergeCell ref="FH59:FO59"/>
    <mergeCell ref="FP59:FW59"/>
    <mergeCell ref="FX59:GE59"/>
    <mergeCell ref="GF59:GM59"/>
    <mergeCell ref="GN59:GU59"/>
    <mergeCell ref="DD59:DK59"/>
    <mergeCell ref="DL59:DS59"/>
    <mergeCell ref="DT59:EA59"/>
    <mergeCell ref="EB59:EI59"/>
    <mergeCell ref="EJ59:EQ59"/>
    <mergeCell ref="ER59:EY59"/>
    <mergeCell ref="BH59:BO59"/>
    <mergeCell ref="BP59:BW59"/>
    <mergeCell ref="BX59:CE59"/>
    <mergeCell ref="CF59:CM59"/>
    <mergeCell ref="CN59:CU59"/>
    <mergeCell ref="CV59:DC59"/>
  </mergeCells>
  <pageMargins left="0.7" right="0.7" top="0.75" bottom="0.75" header="0.3" footer="0.3"/>
  <pageSetup paperSize="9" scale="10" fitToHeight="0" orientation="landscape" r:id="rId1"/>
  <customProperties>
    <customPr name="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1DF4F-CFCB-412B-B61A-8C89A384CD12}">
  <sheetPr codeName="Sheet29">
    <tabColor theme="5" tint="0.59999389629810485"/>
    <pageSetUpPr fitToPage="1"/>
  </sheetPr>
  <dimension ref="A1:O96"/>
  <sheetViews>
    <sheetView topLeftCell="A30" workbookViewId="0">
      <selection activeCell="A59" sqref="A59:J59"/>
    </sheetView>
  </sheetViews>
  <sheetFormatPr defaultColWidth="10.88671875" defaultRowHeight="15"/>
  <cols>
    <col min="1" max="1" width="8.33203125" style="228" customWidth="1"/>
    <col min="2" max="2" width="41.21875" style="228" customWidth="1"/>
    <col min="3" max="3" width="10.5546875" style="228" customWidth="1"/>
    <col min="4" max="8" width="11.21875" style="228" customWidth="1"/>
    <col min="9" max="256" width="10.88671875" style="90"/>
    <col min="257" max="257" width="8.33203125" style="90" customWidth="1"/>
    <col min="258" max="264" width="11.21875" style="90" customWidth="1"/>
    <col min="265" max="512" width="10.88671875" style="90"/>
    <col min="513" max="513" width="8.33203125" style="90" customWidth="1"/>
    <col min="514" max="520" width="11.21875" style="90" customWidth="1"/>
    <col min="521" max="768" width="10.88671875" style="90"/>
    <col min="769" max="769" width="8.33203125" style="90" customWidth="1"/>
    <col min="770" max="776" width="11.21875" style="90" customWidth="1"/>
    <col min="777" max="1024" width="10.88671875" style="90"/>
    <col min="1025" max="1025" width="8.33203125" style="90" customWidth="1"/>
    <col min="1026" max="1032" width="11.21875" style="90" customWidth="1"/>
    <col min="1033" max="1280" width="10.88671875" style="90"/>
    <col min="1281" max="1281" width="8.33203125" style="90" customWidth="1"/>
    <col min="1282" max="1288" width="11.21875" style="90" customWidth="1"/>
    <col min="1289" max="1536" width="10.88671875" style="90"/>
    <col min="1537" max="1537" width="8.33203125" style="90" customWidth="1"/>
    <col min="1538" max="1544" width="11.21875" style="90" customWidth="1"/>
    <col min="1545" max="1792" width="10.88671875" style="90"/>
    <col min="1793" max="1793" width="8.33203125" style="90" customWidth="1"/>
    <col min="1794" max="1800" width="11.21875" style="90" customWidth="1"/>
    <col min="1801" max="2048" width="10.88671875" style="90"/>
    <col min="2049" max="2049" width="8.33203125" style="90" customWidth="1"/>
    <col min="2050" max="2056" width="11.21875" style="90" customWidth="1"/>
    <col min="2057" max="2304" width="10.88671875" style="90"/>
    <col min="2305" max="2305" width="8.33203125" style="90" customWidth="1"/>
    <col min="2306" max="2312" width="11.21875" style="90" customWidth="1"/>
    <col min="2313" max="2560" width="10.88671875" style="90"/>
    <col min="2561" max="2561" width="8.33203125" style="90" customWidth="1"/>
    <col min="2562" max="2568" width="11.21875" style="90" customWidth="1"/>
    <col min="2569" max="2816" width="10.88671875" style="90"/>
    <col min="2817" max="2817" width="8.33203125" style="90" customWidth="1"/>
    <col min="2818" max="2824" width="11.21875" style="90" customWidth="1"/>
    <col min="2825" max="3072" width="10.88671875" style="90"/>
    <col min="3073" max="3073" width="8.33203125" style="90" customWidth="1"/>
    <col min="3074" max="3080" width="11.21875" style="90" customWidth="1"/>
    <col min="3081" max="3328" width="10.88671875" style="90"/>
    <col min="3329" max="3329" width="8.33203125" style="90" customWidth="1"/>
    <col min="3330" max="3336" width="11.21875" style="90" customWidth="1"/>
    <col min="3337" max="3584" width="10.88671875" style="90"/>
    <col min="3585" max="3585" width="8.33203125" style="90" customWidth="1"/>
    <col min="3586" max="3592" width="11.21875" style="90" customWidth="1"/>
    <col min="3593" max="3840" width="10.88671875" style="90"/>
    <col min="3841" max="3841" width="8.33203125" style="90" customWidth="1"/>
    <col min="3842" max="3848" width="11.21875" style="90" customWidth="1"/>
    <col min="3849" max="4096" width="10.88671875" style="90"/>
    <col min="4097" max="4097" width="8.33203125" style="90" customWidth="1"/>
    <col min="4098" max="4104" width="11.21875" style="90" customWidth="1"/>
    <col min="4105" max="4352" width="10.88671875" style="90"/>
    <col min="4353" max="4353" width="8.33203125" style="90" customWidth="1"/>
    <col min="4354" max="4360" width="11.21875" style="90" customWidth="1"/>
    <col min="4361" max="4608" width="10.88671875" style="90"/>
    <col min="4609" max="4609" width="8.33203125" style="90" customWidth="1"/>
    <col min="4610" max="4616" width="11.21875" style="90" customWidth="1"/>
    <col min="4617" max="4864" width="10.88671875" style="90"/>
    <col min="4865" max="4865" width="8.33203125" style="90" customWidth="1"/>
    <col min="4866" max="4872" width="11.21875" style="90" customWidth="1"/>
    <col min="4873" max="5120" width="10.88671875" style="90"/>
    <col min="5121" max="5121" width="8.33203125" style="90" customWidth="1"/>
    <col min="5122" max="5128" width="11.21875" style="90" customWidth="1"/>
    <col min="5129" max="5376" width="10.88671875" style="90"/>
    <col min="5377" max="5377" width="8.33203125" style="90" customWidth="1"/>
    <col min="5378" max="5384" width="11.21875" style="90" customWidth="1"/>
    <col min="5385" max="5632" width="10.88671875" style="90"/>
    <col min="5633" max="5633" width="8.33203125" style="90" customWidth="1"/>
    <col min="5634" max="5640" width="11.21875" style="90" customWidth="1"/>
    <col min="5641" max="5888" width="10.88671875" style="90"/>
    <col min="5889" max="5889" width="8.33203125" style="90" customWidth="1"/>
    <col min="5890" max="5896" width="11.21875" style="90" customWidth="1"/>
    <col min="5897" max="6144" width="10.88671875" style="90"/>
    <col min="6145" max="6145" width="8.33203125" style="90" customWidth="1"/>
    <col min="6146" max="6152" width="11.21875" style="90" customWidth="1"/>
    <col min="6153" max="6400" width="10.88671875" style="90"/>
    <col min="6401" max="6401" width="8.33203125" style="90" customWidth="1"/>
    <col min="6402" max="6408" width="11.21875" style="90" customWidth="1"/>
    <col min="6409" max="6656" width="10.88671875" style="90"/>
    <col min="6657" max="6657" width="8.33203125" style="90" customWidth="1"/>
    <col min="6658" max="6664" width="11.21875" style="90" customWidth="1"/>
    <col min="6665" max="6912" width="10.88671875" style="90"/>
    <col min="6913" max="6913" width="8.33203125" style="90" customWidth="1"/>
    <col min="6914" max="6920" width="11.21875" style="90" customWidth="1"/>
    <col min="6921" max="7168" width="10.88671875" style="90"/>
    <col min="7169" max="7169" width="8.33203125" style="90" customWidth="1"/>
    <col min="7170" max="7176" width="11.21875" style="90" customWidth="1"/>
    <col min="7177" max="7424" width="10.88671875" style="90"/>
    <col min="7425" max="7425" width="8.33203125" style="90" customWidth="1"/>
    <col min="7426" max="7432" width="11.21875" style="90" customWidth="1"/>
    <col min="7433" max="7680" width="10.88671875" style="90"/>
    <col min="7681" max="7681" width="8.33203125" style="90" customWidth="1"/>
    <col min="7682" max="7688" width="11.21875" style="90" customWidth="1"/>
    <col min="7689" max="7936" width="10.88671875" style="90"/>
    <col min="7937" max="7937" width="8.33203125" style="90" customWidth="1"/>
    <col min="7938" max="7944" width="11.21875" style="90" customWidth="1"/>
    <col min="7945" max="8192" width="10.88671875" style="90"/>
    <col min="8193" max="8193" width="8.33203125" style="90" customWidth="1"/>
    <col min="8194" max="8200" width="11.21875" style="90" customWidth="1"/>
    <col min="8201" max="8448" width="10.88671875" style="90"/>
    <col min="8449" max="8449" width="8.33203125" style="90" customWidth="1"/>
    <col min="8450" max="8456" width="11.21875" style="90" customWidth="1"/>
    <col min="8457" max="8704" width="10.88671875" style="90"/>
    <col min="8705" max="8705" width="8.33203125" style="90" customWidth="1"/>
    <col min="8706" max="8712" width="11.21875" style="90" customWidth="1"/>
    <col min="8713" max="8960" width="10.88671875" style="90"/>
    <col min="8961" max="8961" width="8.33203125" style="90" customWidth="1"/>
    <col min="8962" max="8968" width="11.21875" style="90" customWidth="1"/>
    <col min="8969" max="9216" width="10.88671875" style="90"/>
    <col min="9217" max="9217" width="8.33203125" style="90" customWidth="1"/>
    <col min="9218" max="9224" width="11.21875" style="90" customWidth="1"/>
    <col min="9225" max="9472" width="10.88671875" style="90"/>
    <col min="9473" max="9473" width="8.33203125" style="90" customWidth="1"/>
    <col min="9474" max="9480" width="11.21875" style="90" customWidth="1"/>
    <col min="9481" max="9728" width="10.88671875" style="90"/>
    <col min="9729" max="9729" width="8.33203125" style="90" customWidth="1"/>
    <col min="9730" max="9736" width="11.21875" style="90" customWidth="1"/>
    <col min="9737" max="9984" width="10.88671875" style="90"/>
    <col min="9985" max="9985" width="8.33203125" style="90" customWidth="1"/>
    <col min="9986" max="9992" width="11.21875" style="90" customWidth="1"/>
    <col min="9993" max="10240" width="10.88671875" style="90"/>
    <col min="10241" max="10241" width="8.33203125" style="90" customWidth="1"/>
    <col min="10242" max="10248" width="11.21875" style="90" customWidth="1"/>
    <col min="10249" max="10496" width="10.88671875" style="90"/>
    <col min="10497" max="10497" width="8.33203125" style="90" customWidth="1"/>
    <col min="10498" max="10504" width="11.21875" style="90" customWidth="1"/>
    <col min="10505" max="10752" width="10.88671875" style="90"/>
    <col min="10753" max="10753" width="8.33203125" style="90" customWidth="1"/>
    <col min="10754" max="10760" width="11.21875" style="90" customWidth="1"/>
    <col min="10761" max="11008" width="10.88671875" style="90"/>
    <col min="11009" max="11009" width="8.33203125" style="90" customWidth="1"/>
    <col min="11010" max="11016" width="11.21875" style="90" customWidth="1"/>
    <col min="11017" max="11264" width="10.88671875" style="90"/>
    <col min="11265" max="11265" width="8.33203125" style="90" customWidth="1"/>
    <col min="11266" max="11272" width="11.21875" style="90" customWidth="1"/>
    <col min="11273" max="11520" width="10.88671875" style="90"/>
    <col min="11521" max="11521" width="8.33203125" style="90" customWidth="1"/>
    <col min="11522" max="11528" width="11.21875" style="90" customWidth="1"/>
    <col min="11529" max="11776" width="10.88671875" style="90"/>
    <col min="11777" max="11777" width="8.33203125" style="90" customWidth="1"/>
    <col min="11778" max="11784" width="11.21875" style="90" customWidth="1"/>
    <col min="11785" max="12032" width="10.88671875" style="90"/>
    <col min="12033" max="12033" width="8.33203125" style="90" customWidth="1"/>
    <col min="12034" max="12040" width="11.21875" style="90" customWidth="1"/>
    <col min="12041" max="12288" width="10.88671875" style="90"/>
    <col min="12289" max="12289" width="8.33203125" style="90" customWidth="1"/>
    <col min="12290" max="12296" width="11.21875" style="90" customWidth="1"/>
    <col min="12297" max="12544" width="10.88671875" style="90"/>
    <col min="12545" max="12545" width="8.33203125" style="90" customWidth="1"/>
    <col min="12546" max="12552" width="11.21875" style="90" customWidth="1"/>
    <col min="12553" max="12800" width="10.88671875" style="90"/>
    <col min="12801" max="12801" width="8.33203125" style="90" customWidth="1"/>
    <col min="12802" max="12808" width="11.21875" style="90" customWidth="1"/>
    <col min="12809" max="13056" width="10.88671875" style="90"/>
    <col min="13057" max="13057" width="8.33203125" style="90" customWidth="1"/>
    <col min="13058" max="13064" width="11.21875" style="90" customWidth="1"/>
    <col min="13065" max="13312" width="10.88671875" style="90"/>
    <col min="13313" max="13313" width="8.33203125" style="90" customWidth="1"/>
    <col min="13314" max="13320" width="11.21875" style="90" customWidth="1"/>
    <col min="13321" max="13568" width="10.88671875" style="90"/>
    <col min="13569" max="13569" width="8.33203125" style="90" customWidth="1"/>
    <col min="13570" max="13576" width="11.21875" style="90" customWidth="1"/>
    <col min="13577" max="13824" width="10.88671875" style="90"/>
    <col min="13825" max="13825" width="8.33203125" style="90" customWidth="1"/>
    <col min="13826" max="13832" width="11.21875" style="90" customWidth="1"/>
    <col min="13833" max="14080" width="10.88671875" style="90"/>
    <col min="14081" max="14081" width="8.33203125" style="90" customWidth="1"/>
    <col min="14082" max="14088" width="11.21875" style="90" customWidth="1"/>
    <col min="14089" max="14336" width="10.88671875" style="90"/>
    <col min="14337" max="14337" width="8.33203125" style="90" customWidth="1"/>
    <col min="14338" max="14344" width="11.21875" style="90" customWidth="1"/>
    <col min="14345" max="14592" width="10.88671875" style="90"/>
    <col min="14593" max="14593" width="8.33203125" style="90" customWidth="1"/>
    <col min="14594" max="14600" width="11.21875" style="90" customWidth="1"/>
    <col min="14601" max="14848" width="10.88671875" style="90"/>
    <col min="14849" max="14849" width="8.33203125" style="90" customWidth="1"/>
    <col min="14850" max="14856" width="11.21875" style="90" customWidth="1"/>
    <col min="14857" max="15104" width="10.88671875" style="90"/>
    <col min="15105" max="15105" width="8.33203125" style="90" customWidth="1"/>
    <col min="15106" max="15112" width="11.21875" style="90" customWidth="1"/>
    <col min="15113" max="15360" width="10.88671875" style="90"/>
    <col min="15361" max="15361" width="8.33203125" style="90" customWidth="1"/>
    <col min="15362" max="15368" width="11.21875" style="90" customWidth="1"/>
    <col min="15369" max="15616" width="10.88671875" style="90"/>
    <col min="15617" max="15617" width="8.33203125" style="90" customWidth="1"/>
    <col min="15618" max="15624" width="11.21875" style="90" customWidth="1"/>
    <col min="15625" max="15872" width="10.88671875" style="90"/>
    <col min="15873" max="15873" width="8.33203125" style="90" customWidth="1"/>
    <col min="15874" max="15880" width="11.21875" style="90" customWidth="1"/>
    <col min="15881" max="16128" width="10.88671875" style="90"/>
    <col min="16129" max="16129" width="8.33203125" style="90" customWidth="1"/>
    <col min="16130" max="16136" width="11.21875" style="90" customWidth="1"/>
    <col min="16137" max="16384" width="10.88671875" style="90"/>
  </cols>
  <sheetData>
    <row r="1" spans="1:8" ht="15.6">
      <c r="A1" s="227" t="s">
        <v>332</v>
      </c>
    </row>
    <row r="3" spans="1:8" ht="31.8" customHeight="1">
      <c r="A3" s="606" t="s">
        <v>333</v>
      </c>
      <c r="B3" s="606"/>
      <c r="C3" s="606"/>
      <c r="D3" s="606"/>
      <c r="E3" s="606"/>
      <c r="F3" s="606"/>
      <c r="G3" s="606"/>
      <c r="H3" s="606"/>
    </row>
    <row r="4" spans="1:8" ht="8.4" customHeight="1">
      <c r="A4" s="230"/>
      <c r="B4" s="230"/>
      <c r="C4" s="230"/>
      <c r="D4" s="230"/>
      <c r="E4" s="230"/>
      <c r="F4" s="230"/>
      <c r="G4" s="230"/>
      <c r="H4" s="230"/>
    </row>
    <row r="5" spans="1:8" ht="15" customHeight="1">
      <c r="A5" s="606" t="s">
        <v>334</v>
      </c>
      <c r="B5" s="606"/>
      <c r="C5" s="606"/>
      <c r="D5" s="606"/>
      <c r="E5" s="606"/>
      <c r="F5" s="606"/>
      <c r="G5" s="606"/>
      <c r="H5" s="606"/>
    </row>
    <row r="6" spans="1:8">
      <c r="A6" s="606"/>
      <c r="B6" s="606"/>
      <c r="C6" s="606"/>
      <c r="D6" s="606"/>
      <c r="E6" s="606"/>
      <c r="F6" s="606"/>
      <c r="G6" s="606"/>
      <c r="H6" s="606"/>
    </row>
    <row r="7" spans="1:8">
      <c r="A7" s="606"/>
      <c r="B7" s="606"/>
      <c r="C7" s="606"/>
      <c r="D7" s="606"/>
      <c r="E7" s="606"/>
      <c r="F7" s="606"/>
      <c r="G7" s="606"/>
      <c r="H7" s="606"/>
    </row>
    <row r="8" spans="1:8" ht="4.2" customHeight="1">
      <c r="A8" s="606"/>
      <c r="B8" s="606"/>
      <c r="C8" s="606"/>
      <c r="D8" s="606"/>
      <c r="E8" s="606"/>
      <c r="F8" s="606"/>
      <c r="G8" s="606"/>
      <c r="H8" s="606"/>
    </row>
    <row r="10" spans="1:8" ht="15.6">
      <c r="A10" s="231" t="s">
        <v>335</v>
      </c>
    </row>
    <row r="11" spans="1:8" ht="35.4" customHeight="1">
      <c r="A11" s="243" t="s">
        <v>336</v>
      </c>
      <c r="B11" s="613" t="s">
        <v>337</v>
      </c>
      <c r="C11" s="613"/>
      <c r="D11" s="613"/>
      <c r="E11" s="613"/>
      <c r="F11" s="613"/>
      <c r="G11" s="613"/>
      <c r="H11" s="613"/>
    </row>
    <row r="12" spans="1:8" ht="18" customHeight="1">
      <c r="B12" s="606" t="s">
        <v>338</v>
      </c>
      <c r="C12" s="606"/>
      <c r="D12" s="606"/>
      <c r="E12" s="606"/>
      <c r="F12" s="606"/>
      <c r="G12" s="606"/>
      <c r="H12" s="606"/>
    </row>
    <row r="13" spans="1:8" ht="14.4" customHeight="1">
      <c r="B13" s="606"/>
      <c r="C13" s="606"/>
      <c r="D13" s="606"/>
      <c r="E13" s="606"/>
      <c r="F13" s="606"/>
      <c r="G13" s="606"/>
      <c r="H13" s="606"/>
    </row>
    <row r="14" spans="1:8" ht="21" customHeight="1">
      <c r="B14" s="606" t="s">
        <v>339</v>
      </c>
      <c r="C14" s="606"/>
      <c r="D14" s="606"/>
      <c r="E14" s="606"/>
      <c r="F14" s="606"/>
      <c r="G14" s="606"/>
      <c r="H14" s="606"/>
    </row>
    <row r="15" spans="1:8" ht="31.8" customHeight="1">
      <c r="B15" s="606" t="s">
        <v>340</v>
      </c>
      <c r="C15" s="606"/>
      <c r="D15" s="606"/>
      <c r="E15" s="606"/>
      <c r="F15" s="606"/>
      <c r="G15" s="606"/>
      <c r="H15" s="606"/>
    </row>
    <row r="16" spans="1:8" ht="19.2" customHeight="1">
      <c r="B16" s="606" t="s">
        <v>341</v>
      </c>
      <c r="C16" s="606"/>
      <c r="D16" s="606"/>
      <c r="E16" s="606"/>
      <c r="F16" s="606"/>
      <c r="G16" s="606"/>
      <c r="H16" s="606"/>
    </row>
    <row r="18" spans="1:15" ht="15" customHeight="1">
      <c r="B18" s="244" t="s">
        <v>342</v>
      </c>
      <c r="D18" s="245"/>
      <c r="E18" s="245"/>
      <c r="F18" s="245"/>
      <c r="G18" s="245"/>
      <c r="H18" s="245"/>
    </row>
    <row r="19" spans="1:15">
      <c r="B19" s="606" t="s">
        <v>343</v>
      </c>
      <c r="C19" s="606"/>
      <c r="D19" s="606"/>
      <c r="E19" s="606"/>
      <c r="F19" s="606"/>
      <c r="G19" s="606"/>
      <c r="H19" s="606"/>
    </row>
    <row r="20" spans="1:15">
      <c r="B20" s="606"/>
      <c r="C20" s="606"/>
      <c r="D20" s="606"/>
      <c r="E20" s="606"/>
      <c r="F20" s="606"/>
      <c r="G20" s="606"/>
      <c r="H20" s="606"/>
    </row>
    <row r="21" spans="1:15">
      <c r="B21" s="606"/>
      <c r="C21" s="606"/>
      <c r="D21" s="606"/>
      <c r="E21" s="606"/>
      <c r="F21" s="606"/>
      <c r="G21" s="606"/>
      <c r="H21" s="606"/>
    </row>
    <row r="22" spans="1:15" ht="15.75" customHeight="1">
      <c r="B22" s="246"/>
      <c r="C22" s="246"/>
      <c r="D22" s="246"/>
      <c r="E22" s="246"/>
      <c r="F22" s="246"/>
      <c r="G22" s="246"/>
      <c r="H22" s="246"/>
    </row>
    <row r="23" spans="1:15" ht="15.6">
      <c r="A23" s="231" t="s">
        <v>344</v>
      </c>
    </row>
    <row r="24" spans="1:15" ht="15.6">
      <c r="A24" s="231"/>
      <c r="B24" s="228" t="s">
        <v>345</v>
      </c>
    </row>
    <row r="25" spans="1:15" ht="15.6">
      <c r="A25" s="231"/>
      <c r="B25" s="90" t="s">
        <v>346</v>
      </c>
    </row>
    <row r="26" spans="1:15" ht="15.6">
      <c r="A26" s="231"/>
      <c r="B26" s="90"/>
    </row>
    <row r="27" spans="1:15" ht="15.6">
      <c r="A27" s="231" t="s">
        <v>347</v>
      </c>
      <c r="B27" s="90"/>
    </row>
    <row r="28" spans="1:15" ht="15.6">
      <c r="A28" s="231"/>
      <c r="B28" s="90" t="s">
        <v>348</v>
      </c>
    </row>
    <row r="29" spans="1:15" ht="15.6">
      <c r="A29" s="231"/>
      <c r="B29" s="90" t="s">
        <v>349</v>
      </c>
    </row>
    <row r="30" spans="1:15" ht="15.6">
      <c r="A30" s="247"/>
      <c r="B30" s="90"/>
      <c r="E30" s="248"/>
      <c r="F30" s="248"/>
      <c r="G30" s="248"/>
      <c r="H30" s="248"/>
      <c r="I30" s="248"/>
      <c r="J30" s="248"/>
      <c r="K30" s="248"/>
      <c r="L30" s="248"/>
      <c r="M30" s="248"/>
      <c r="N30" s="248"/>
      <c r="O30" s="249"/>
    </row>
    <row r="31" spans="1:15" ht="15.6">
      <c r="A31" s="231" t="s">
        <v>350</v>
      </c>
      <c r="E31" s="250"/>
      <c r="F31" s="250"/>
      <c r="G31" s="250"/>
      <c r="H31" s="250"/>
      <c r="I31" s="249"/>
      <c r="J31" s="249"/>
      <c r="K31" s="249"/>
      <c r="L31" s="249"/>
      <c r="M31" s="249"/>
      <c r="N31" s="249"/>
      <c r="O31" s="249"/>
    </row>
    <row r="32" spans="1:15">
      <c r="B32" s="606" t="s">
        <v>351</v>
      </c>
      <c r="C32" s="606"/>
      <c r="D32" s="606"/>
      <c r="E32" s="606"/>
      <c r="F32" s="606"/>
      <c r="G32" s="606"/>
      <c r="H32" s="606"/>
      <c r="I32" s="249"/>
      <c r="J32" s="249"/>
      <c r="K32" s="249"/>
      <c r="L32" s="249"/>
      <c r="M32" s="249"/>
      <c r="N32" s="249"/>
      <c r="O32" s="249"/>
    </row>
    <row r="33" spans="1:15">
      <c r="B33" s="606"/>
      <c r="C33" s="606"/>
      <c r="D33" s="606"/>
      <c r="E33" s="606"/>
      <c r="F33" s="606"/>
      <c r="G33" s="606"/>
      <c r="H33" s="606"/>
      <c r="I33" s="249"/>
      <c r="J33" s="249"/>
      <c r="K33" s="249"/>
      <c r="L33" s="249"/>
      <c r="M33" s="249"/>
      <c r="N33" s="249"/>
      <c r="O33" s="249"/>
    </row>
    <row r="34" spans="1:15">
      <c r="B34" s="606"/>
      <c r="C34" s="606"/>
      <c r="D34" s="606"/>
      <c r="E34" s="606"/>
      <c r="F34" s="606"/>
      <c r="G34" s="606"/>
      <c r="H34" s="606"/>
      <c r="I34" s="249"/>
      <c r="J34" s="249"/>
      <c r="K34" s="249"/>
      <c r="L34" s="249"/>
      <c r="M34" s="249"/>
      <c r="N34" s="249"/>
      <c r="O34" s="249"/>
    </row>
    <row r="35" spans="1:15" ht="4.2" customHeight="1">
      <c r="B35" s="230"/>
      <c r="C35" s="230"/>
      <c r="D35" s="230"/>
      <c r="E35" s="230"/>
      <c r="F35" s="230"/>
      <c r="G35" s="230"/>
      <c r="H35" s="230"/>
      <c r="I35" s="249"/>
      <c r="J35" s="249"/>
      <c r="K35" s="249"/>
      <c r="L35" s="249"/>
      <c r="M35" s="249"/>
      <c r="N35" s="249"/>
      <c r="O35" s="249"/>
    </row>
    <row r="36" spans="1:15" ht="15.75" customHeight="1">
      <c r="B36" s="606" t="s">
        <v>352</v>
      </c>
      <c r="C36" s="606"/>
      <c r="D36" s="606"/>
      <c r="E36" s="606"/>
      <c r="F36" s="606"/>
      <c r="G36" s="606"/>
      <c r="H36" s="606"/>
      <c r="I36" s="249"/>
      <c r="J36" s="249"/>
      <c r="K36" s="249"/>
      <c r="L36" s="249"/>
      <c r="M36" s="249"/>
      <c r="N36" s="249"/>
      <c r="O36" s="249"/>
    </row>
    <row r="37" spans="1:15">
      <c r="B37" s="228" t="s">
        <v>353</v>
      </c>
    </row>
    <row r="38" spans="1:15">
      <c r="B38" s="228" t="s">
        <v>354</v>
      </c>
    </row>
    <row r="39" spans="1:15">
      <c r="B39" s="228" t="s">
        <v>355</v>
      </c>
    </row>
    <row r="40" spans="1:15">
      <c r="B40" s="606" t="s">
        <v>356</v>
      </c>
      <c r="C40" s="606"/>
      <c r="D40" s="606"/>
      <c r="E40" s="606"/>
      <c r="F40" s="606"/>
      <c r="G40" s="606"/>
      <c r="H40" s="606"/>
    </row>
    <row r="41" spans="1:15">
      <c r="B41" s="606"/>
      <c r="C41" s="606"/>
      <c r="D41" s="606"/>
      <c r="E41" s="606"/>
      <c r="F41" s="606"/>
      <c r="G41" s="606"/>
      <c r="H41" s="606"/>
    </row>
    <row r="42" spans="1:15" ht="6" customHeight="1">
      <c r="B42" s="606"/>
      <c r="C42" s="606"/>
      <c r="D42" s="606"/>
      <c r="E42" s="606"/>
      <c r="F42" s="606"/>
      <c r="G42" s="606"/>
      <c r="H42" s="606"/>
    </row>
    <row r="43" spans="1:15" ht="15.75" customHeight="1">
      <c r="B43" s="606" t="s">
        <v>357</v>
      </c>
      <c r="C43" s="606"/>
      <c r="D43" s="606"/>
      <c r="E43" s="606"/>
      <c r="F43" s="606"/>
      <c r="G43" s="606"/>
      <c r="H43" s="606"/>
    </row>
    <row r="44" spans="1:15">
      <c r="B44" s="606"/>
      <c r="C44" s="606"/>
      <c r="D44" s="606"/>
      <c r="E44" s="606"/>
      <c r="F44" s="606"/>
      <c r="G44" s="606"/>
      <c r="H44" s="606"/>
    </row>
    <row r="45" spans="1:15" ht="15.6" thickBot="1">
      <c r="B45" s="230"/>
      <c r="C45" s="230"/>
      <c r="D45" s="230"/>
      <c r="E45" s="230"/>
      <c r="F45" s="230"/>
      <c r="G45" s="230"/>
      <c r="H45" s="230"/>
    </row>
    <row r="46" spans="1:15" ht="23.4" thickBot="1">
      <c r="A46" s="251"/>
      <c r="B46" s="252" t="s">
        <v>35</v>
      </c>
      <c r="C46" s="253"/>
      <c r="D46" s="253"/>
      <c r="E46" s="230"/>
      <c r="F46" s="230"/>
      <c r="G46" s="230"/>
      <c r="H46" s="230"/>
    </row>
    <row r="47" spans="1:15" ht="23.4" thickBot="1">
      <c r="A47" s="90"/>
      <c r="B47" s="254" t="s">
        <v>358</v>
      </c>
      <c r="C47" s="255">
        <v>1569</v>
      </c>
      <c r="D47" s="253"/>
      <c r="E47" s="230"/>
      <c r="F47" s="230"/>
      <c r="G47" s="230"/>
      <c r="H47" s="230"/>
    </row>
    <row r="48" spans="1:15" ht="36.6" thickBot="1">
      <c r="A48" s="90"/>
      <c r="B48" s="256" t="s">
        <v>359</v>
      </c>
      <c r="C48" s="257">
        <v>-224</v>
      </c>
      <c r="D48" s="258" t="s">
        <v>40</v>
      </c>
      <c r="E48" s="230"/>
      <c r="F48" s="230"/>
      <c r="G48" s="230"/>
      <c r="H48" s="230"/>
    </row>
    <row r="49" spans="1:8" ht="23.4" thickBot="1">
      <c r="A49" s="90"/>
      <c r="B49" s="259" t="s">
        <v>360</v>
      </c>
      <c r="C49" s="255">
        <v>1345</v>
      </c>
      <c r="D49" s="253"/>
      <c r="E49" s="230"/>
      <c r="F49" s="230"/>
      <c r="G49" s="230"/>
      <c r="H49" s="230"/>
    </row>
    <row r="50" spans="1:8" ht="6" customHeight="1" thickBot="1">
      <c r="A50" s="260"/>
      <c r="B50" s="261"/>
      <c r="C50" s="262"/>
      <c r="D50" s="263"/>
      <c r="E50" s="230"/>
      <c r="F50" s="230"/>
      <c r="G50" s="230"/>
      <c r="H50" s="230"/>
    </row>
    <row r="51" spans="1:8" ht="39" customHeight="1" thickBot="1">
      <c r="A51" s="90"/>
      <c r="B51" s="252" t="s">
        <v>46</v>
      </c>
      <c r="C51" s="264"/>
      <c r="D51" s="253"/>
      <c r="E51" s="230"/>
      <c r="F51" s="230"/>
      <c r="G51" s="230"/>
      <c r="H51" s="230"/>
    </row>
    <row r="52" spans="1:8" ht="30.6" thickBot="1">
      <c r="A52" s="90"/>
      <c r="B52" s="265" t="s">
        <v>48</v>
      </c>
      <c r="C52" s="255">
        <v>1295</v>
      </c>
      <c r="D52" s="253"/>
      <c r="E52" s="230"/>
      <c r="F52" s="230"/>
      <c r="G52" s="230"/>
      <c r="H52" s="230"/>
    </row>
    <row r="53" spans="1:8" ht="29.4" thickBot="1">
      <c r="A53" s="90"/>
      <c r="B53" s="266" t="s">
        <v>361</v>
      </c>
      <c r="C53" s="257">
        <v>-50</v>
      </c>
      <c r="D53" s="267" t="s">
        <v>52</v>
      </c>
      <c r="E53" s="230"/>
      <c r="F53" s="230"/>
      <c r="G53" s="230"/>
      <c r="H53" s="230"/>
    </row>
    <row r="54" spans="1:8" ht="37.200000000000003" thickBot="1">
      <c r="A54" s="90"/>
      <c r="B54" s="256" t="s">
        <v>362</v>
      </c>
      <c r="C54" s="257">
        <v>100</v>
      </c>
      <c r="D54" s="253"/>
      <c r="E54" s="230"/>
      <c r="F54" s="230"/>
      <c r="G54" s="230"/>
      <c r="H54" s="230"/>
    </row>
    <row r="55" spans="1:8" ht="16.2" thickBot="1">
      <c r="A55" s="90"/>
      <c r="B55" s="268" t="s">
        <v>363</v>
      </c>
      <c r="C55" s="255">
        <v>1345</v>
      </c>
      <c r="D55" s="268" t="s">
        <v>364</v>
      </c>
      <c r="E55" s="230"/>
      <c r="F55" s="230"/>
      <c r="G55" s="230"/>
      <c r="H55" s="230"/>
    </row>
    <row r="56" spans="1:8" ht="16.2" thickBot="1">
      <c r="A56" s="269"/>
      <c r="B56" s="270"/>
      <c r="C56" s="90"/>
      <c r="D56" s="271" t="s">
        <v>59</v>
      </c>
      <c r="F56" s="230"/>
      <c r="G56" s="230"/>
      <c r="H56" s="230"/>
    </row>
    <row r="57" spans="1:8" ht="15.6">
      <c r="A57" s="272"/>
      <c r="B57" s="272"/>
      <c r="C57" s="90"/>
      <c r="D57" s="273"/>
      <c r="F57" s="230"/>
      <c r="G57" s="230"/>
      <c r="H57" s="230"/>
    </row>
    <row r="58" spans="1:8" ht="15.6">
      <c r="A58" s="272"/>
      <c r="B58" s="274" t="s">
        <v>365</v>
      </c>
      <c r="C58" s="90"/>
      <c r="D58" s="273"/>
      <c r="F58" s="230"/>
      <c r="G58" s="230"/>
      <c r="H58" s="230"/>
    </row>
    <row r="59" spans="1:8" ht="45.6" customHeight="1">
      <c r="A59" s="272"/>
      <c r="B59" s="606" t="s">
        <v>366</v>
      </c>
      <c r="C59" s="606"/>
      <c r="D59" s="606"/>
      <c r="F59" s="230"/>
      <c r="G59" s="230"/>
      <c r="H59" s="230"/>
    </row>
    <row r="60" spans="1:8" ht="30" customHeight="1">
      <c r="A60" s="272"/>
      <c r="B60" s="606" t="s">
        <v>367</v>
      </c>
      <c r="C60" s="606"/>
      <c r="D60" s="606"/>
      <c r="F60" s="230"/>
      <c r="G60" s="230"/>
      <c r="H60" s="230"/>
    </row>
    <row r="61" spans="1:8" ht="15.6">
      <c r="A61" s="272"/>
      <c r="B61" s="606" t="s">
        <v>368</v>
      </c>
      <c r="C61" s="606"/>
      <c r="D61" s="606"/>
      <c r="F61" s="230"/>
      <c r="G61" s="230"/>
      <c r="H61" s="230"/>
    </row>
    <row r="62" spans="1:8" ht="15.6">
      <c r="A62" s="272"/>
      <c r="B62" s="272"/>
      <c r="C62" s="90"/>
      <c r="D62" s="273"/>
      <c r="F62" s="230"/>
      <c r="G62" s="230"/>
      <c r="H62" s="230"/>
    </row>
    <row r="63" spans="1:8" ht="15.6">
      <c r="A63" s="233" t="s">
        <v>369</v>
      </c>
      <c r="B63" s="229"/>
      <c r="C63" s="90"/>
      <c r="D63" s="90"/>
      <c r="E63" s="229"/>
      <c r="F63" s="229"/>
      <c r="G63" s="230"/>
      <c r="H63" s="230"/>
    </row>
    <row r="64" spans="1:8">
      <c r="A64" s="606" t="s">
        <v>370</v>
      </c>
      <c r="B64" s="606"/>
      <c r="C64" s="606"/>
      <c r="D64" s="606"/>
      <c r="E64" s="606"/>
      <c r="F64" s="606"/>
      <c r="G64" s="606"/>
      <c r="H64" s="606"/>
    </row>
    <row r="65" spans="1:8">
      <c r="A65" s="606"/>
      <c r="B65" s="606"/>
      <c r="C65" s="606"/>
      <c r="D65" s="606"/>
      <c r="E65" s="606"/>
      <c r="F65" s="606"/>
      <c r="G65" s="606"/>
      <c r="H65" s="606"/>
    </row>
    <row r="66" spans="1:8">
      <c r="A66" s="275" t="s">
        <v>371</v>
      </c>
    </row>
    <row r="67" spans="1:8">
      <c r="A67" s="275" t="s">
        <v>372</v>
      </c>
    </row>
    <row r="68" spans="1:8">
      <c r="A68" s="275" t="s">
        <v>373</v>
      </c>
    </row>
    <row r="69" spans="1:8">
      <c r="A69" s="607" t="s">
        <v>374</v>
      </c>
      <c r="B69" s="607"/>
      <c r="C69" s="607"/>
      <c r="D69" s="607"/>
      <c r="E69" s="607"/>
      <c r="F69" s="607"/>
      <c r="G69" s="607"/>
      <c r="H69" s="607"/>
    </row>
    <row r="70" spans="1:8">
      <c r="A70" s="607"/>
      <c r="B70" s="607"/>
      <c r="C70" s="607"/>
      <c r="D70" s="607"/>
      <c r="E70" s="607"/>
      <c r="F70" s="607"/>
      <c r="G70" s="607"/>
      <c r="H70" s="607"/>
    </row>
    <row r="71" spans="1:8">
      <c r="A71" s="275" t="s">
        <v>375</v>
      </c>
    </row>
    <row r="72" spans="1:8">
      <c r="A72" s="607" t="s">
        <v>376</v>
      </c>
      <c r="B72" s="607"/>
      <c r="C72" s="607"/>
      <c r="D72" s="607"/>
      <c r="E72" s="607"/>
      <c r="F72" s="607"/>
      <c r="G72" s="607"/>
      <c r="H72" s="607"/>
    </row>
    <row r="73" spans="1:8">
      <c r="A73" s="607"/>
      <c r="B73" s="607"/>
      <c r="C73" s="607"/>
      <c r="D73" s="607"/>
      <c r="E73" s="607"/>
      <c r="F73" s="607"/>
      <c r="G73" s="607"/>
      <c r="H73" s="607"/>
    </row>
    <row r="74" spans="1:8">
      <c r="A74" s="607"/>
      <c r="B74" s="607"/>
      <c r="C74" s="607"/>
      <c r="D74" s="607"/>
      <c r="E74" s="607"/>
      <c r="F74" s="607"/>
      <c r="G74" s="607"/>
      <c r="H74" s="607"/>
    </row>
    <row r="75" spans="1:8" ht="15.6">
      <c r="A75" s="233" t="s">
        <v>377</v>
      </c>
      <c r="B75" s="229"/>
      <c r="C75" s="229"/>
      <c r="D75" s="229"/>
      <c r="E75" s="229"/>
      <c r="F75" s="229"/>
      <c r="G75" s="229"/>
      <c r="H75" s="229"/>
    </row>
    <row r="76" spans="1:8" ht="31.2" customHeight="1">
      <c r="A76" s="606" t="s">
        <v>378</v>
      </c>
      <c r="B76" s="612"/>
      <c r="C76" s="612"/>
      <c r="D76" s="612"/>
      <c r="E76" s="612"/>
      <c r="F76" s="612"/>
      <c r="G76" s="612"/>
      <c r="H76" s="612"/>
    </row>
    <row r="77" spans="1:8" ht="31.2" customHeight="1">
      <c r="A77" s="606" t="s">
        <v>379</v>
      </c>
      <c r="B77" s="606"/>
      <c r="C77" s="606"/>
      <c r="D77" s="606"/>
      <c r="E77" s="606"/>
      <c r="F77" s="606"/>
      <c r="G77" s="606"/>
      <c r="H77" s="606"/>
    </row>
    <row r="78" spans="1:8" ht="31.2" customHeight="1">
      <c r="A78" s="606" t="s">
        <v>380</v>
      </c>
      <c r="B78" s="606"/>
      <c r="C78" s="606"/>
      <c r="D78" s="606"/>
      <c r="E78" s="606"/>
      <c r="F78" s="606"/>
      <c r="G78" s="606"/>
      <c r="H78" s="606"/>
    </row>
    <row r="79" spans="1:8">
      <c r="A79" s="606" t="s">
        <v>381</v>
      </c>
      <c r="B79" s="606"/>
      <c r="C79" s="606"/>
      <c r="D79" s="606"/>
      <c r="E79" s="606"/>
      <c r="F79" s="606"/>
      <c r="G79" s="606"/>
      <c r="H79" s="606"/>
    </row>
    <row r="80" spans="1:8">
      <c r="A80" s="229"/>
      <c r="B80" s="229"/>
      <c r="C80" s="229"/>
      <c r="D80" s="229"/>
      <c r="E80" s="229"/>
      <c r="F80" s="229"/>
      <c r="G80" s="229"/>
      <c r="H80" s="229"/>
    </row>
    <row r="81" spans="1:8" ht="15.6">
      <c r="A81" s="233" t="s">
        <v>382</v>
      </c>
      <c r="B81" s="229"/>
      <c r="C81" s="229"/>
      <c r="D81" s="229"/>
      <c r="E81" s="229"/>
      <c r="F81" s="229"/>
      <c r="G81" s="229"/>
      <c r="H81" s="229"/>
    </row>
    <row r="82" spans="1:8" ht="19.8" customHeight="1">
      <c r="A82" s="606" t="s">
        <v>383</v>
      </c>
      <c r="B82" s="606"/>
      <c r="C82" s="606"/>
      <c r="D82" s="606"/>
      <c r="E82" s="606"/>
      <c r="F82" s="606"/>
      <c r="G82" s="606"/>
      <c r="H82" s="606"/>
    </row>
    <row r="83" spans="1:8" ht="27.6" customHeight="1">
      <c r="A83" s="606" t="s">
        <v>384</v>
      </c>
      <c r="B83" s="606"/>
      <c r="C83" s="606"/>
      <c r="D83" s="606"/>
      <c r="E83" s="606"/>
      <c r="F83" s="606"/>
      <c r="G83" s="606"/>
      <c r="H83" s="606"/>
    </row>
    <row r="84" spans="1:8" ht="6.6" customHeight="1">
      <c r="A84" s="606"/>
      <c r="B84" s="606"/>
      <c r="C84" s="606"/>
      <c r="D84" s="606"/>
      <c r="E84" s="606"/>
      <c r="F84" s="606"/>
      <c r="G84" s="606"/>
      <c r="H84" s="606"/>
    </row>
    <row r="85" spans="1:8">
      <c r="A85" s="606" t="s">
        <v>385</v>
      </c>
      <c r="B85" s="606"/>
      <c r="C85" s="606"/>
      <c r="D85" s="606"/>
      <c r="E85" s="606"/>
      <c r="F85" s="606"/>
      <c r="G85" s="606"/>
      <c r="H85" s="606"/>
    </row>
    <row r="86" spans="1:8">
      <c r="A86" s="606"/>
      <c r="B86" s="606"/>
      <c r="C86" s="606"/>
      <c r="D86" s="606"/>
      <c r="E86" s="606"/>
      <c r="F86" s="606"/>
      <c r="G86" s="606"/>
      <c r="H86" s="606"/>
    </row>
    <row r="87" spans="1:8">
      <c r="A87" s="230"/>
      <c r="B87" s="230"/>
      <c r="C87" s="230"/>
      <c r="D87" s="230"/>
      <c r="E87" s="230"/>
      <c r="F87" s="230"/>
      <c r="G87" s="230"/>
      <c r="H87" s="230"/>
    </row>
    <row r="88" spans="1:8" ht="15.6">
      <c r="A88" s="231" t="s">
        <v>386</v>
      </c>
    </row>
    <row r="89" spans="1:8">
      <c r="A89" s="606" t="s">
        <v>387</v>
      </c>
      <c r="B89" s="606"/>
      <c r="C89" s="606"/>
      <c r="D89" s="606"/>
      <c r="E89" s="606"/>
      <c r="F89" s="606"/>
      <c r="G89" s="606"/>
      <c r="H89" s="606"/>
    </row>
    <row r="90" spans="1:8">
      <c r="A90" s="606"/>
      <c r="B90" s="606"/>
      <c r="C90" s="606"/>
      <c r="D90" s="606"/>
      <c r="E90" s="606"/>
      <c r="F90" s="606"/>
      <c r="G90" s="606"/>
      <c r="H90" s="606"/>
    </row>
    <row r="91" spans="1:8">
      <c r="A91" s="606"/>
      <c r="B91" s="606"/>
      <c r="C91" s="606"/>
      <c r="D91" s="606"/>
      <c r="E91" s="606"/>
      <c r="F91" s="606"/>
      <c r="G91" s="606"/>
      <c r="H91" s="606"/>
    </row>
    <row r="92" spans="1:8">
      <c r="A92" s="606" t="s">
        <v>388</v>
      </c>
      <c r="B92" s="606"/>
      <c r="C92" s="606"/>
      <c r="D92" s="606"/>
      <c r="E92" s="606"/>
      <c r="F92" s="606"/>
      <c r="G92" s="606"/>
      <c r="H92" s="606"/>
    </row>
    <row r="93" spans="1:8">
      <c r="A93" s="606"/>
      <c r="B93" s="606"/>
      <c r="C93" s="606"/>
      <c r="D93" s="606"/>
      <c r="E93" s="606"/>
      <c r="F93" s="606"/>
      <c r="G93" s="606"/>
      <c r="H93" s="606"/>
    </row>
    <row r="94" spans="1:8">
      <c r="A94" s="606" t="s">
        <v>389</v>
      </c>
      <c r="B94" s="606"/>
      <c r="C94" s="606"/>
      <c r="D94" s="606"/>
      <c r="E94" s="606"/>
      <c r="F94" s="606"/>
      <c r="G94" s="606"/>
      <c r="H94" s="606"/>
    </row>
    <row r="95" spans="1:8">
      <c r="A95" s="606"/>
      <c r="B95" s="606"/>
      <c r="C95" s="606"/>
      <c r="D95" s="606"/>
      <c r="E95" s="606"/>
      <c r="F95" s="606"/>
      <c r="G95" s="606"/>
      <c r="H95" s="606"/>
    </row>
    <row r="96" spans="1:8">
      <c r="A96" s="606"/>
      <c r="B96" s="606"/>
      <c r="C96" s="606"/>
      <c r="D96" s="606"/>
      <c r="E96" s="606"/>
      <c r="F96" s="606"/>
      <c r="G96" s="606"/>
      <c r="H96" s="606"/>
    </row>
  </sheetData>
  <mergeCells count="28">
    <mergeCell ref="B15:H15"/>
    <mergeCell ref="A3:H3"/>
    <mergeCell ref="A5:H8"/>
    <mergeCell ref="B11:H11"/>
    <mergeCell ref="B12:H13"/>
    <mergeCell ref="B14:H14"/>
    <mergeCell ref="A72:H74"/>
    <mergeCell ref="B16:H16"/>
    <mergeCell ref="B19:H21"/>
    <mergeCell ref="B32:H34"/>
    <mergeCell ref="B36:H36"/>
    <mergeCell ref="B40:H42"/>
    <mergeCell ref="B43:H44"/>
    <mergeCell ref="B59:D59"/>
    <mergeCell ref="B60:D60"/>
    <mergeCell ref="B61:D61"/>
    <mergeCell ref="A64:H65"/>
    <mergeCell ref="A69:H70"/>
    <mergeCell ref="A85:H86"/>
    <mergeCell ref="A89:H91"/>
    <mergeCell ref="A92:H93"/>
    <mergeCell ref="A94:H96"/>
    <mergeCell ref="A76:H76"/>
    <mergeCell ref="A77:H77"/>
    <mergeCell ref="A78:H78"/>
    <mergeCell ref="A79:H79"/>
    <mergeCell ref="A82:H82"/>
    <mergeCell ref="A83:H84"/>
  </mergeCells>
  <pageMargins left="0.7" right="0.7" top="0.75" bottom="0.75" header="0.3" footer="0.3"/>
  <pageSetup paperSize="9" scale="61" fitToHeight="0" orientation="landscape" r:id="rId1"/>
  <customProperties>
    <customPr name="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unt xmlns="e3b0eb3b-898c-4042-856b-66aa47381bc3" xsi:nil="true"/>
    <_x0032_1_x002f_07_x002f_2021 xmlns="e3b0eb3b-898c-4042-856b-66aa47381bc3" xsi:nil="true"/>
    <TaxCatchAll xmlns="3a9a9d37-81da-4a68-b11c-9463183c09b8" xsi:nil="true"/>
    <lcf76f155ced4ddcb4097134ff3c332f xmlns="e3b0eb3b-898c-4042-856b-66aa47381bc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89208B4CFE45D45994A301009136401" ma:contentTypeVersion="20" ma:contentTypeDescription="Create a new document." ma:contentTypeScope="" ma:versionID="07846719e31ef229d723c0a691b474e6">
  <xsd:schema xmlns:xsd="http://www.w3.org/2001/XMLSchema" xmlns:xs="http://www.w3.org/2001/XMLSchema" xmlns:p="http://schemas.microsoft.com/office/2006/metadata/properties" xmlns:ns2="e3b0eb3b-898c-4042-856b-66aa47381bc3" xmlns:ns3="4b723ef8-13a0-4266-bb60-818051ee9e88" xmlns:ns4="3a9a9d37-81da-4a68-b11c-9463183c09b8" targetNamespace="http://schemas.microsoft.com/office/2006/metadata/properties" ma:root="true" ma:fieldsID="b91b282f41908e226bef63bc4f8465e1" ns2:_="" ns3:_="" ns4:_="">
    <xsd:import namespace="e3b0eb3b-898c-4042-856b-66aa47381bc3"/>
    <xsd:import namespace="4b723ef8-13a0-4266-bb60-818051ee9e88"/>
    <xsd:import namespace="3a9a9d37-81da-4a68-b11c-9463183c09b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_x0032_1_x002f_07_x002f_2021"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Cou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b0eb3b-898c-4042-856b-66aa47381b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_x0032_1_x002f_07_x002f_2021" ma:index="20" nillable="true" ma:displayName="21/07/2021" ma:format="DateOnly" ma:internalName="_x0032_1_x002f_07_x002f_2021">
      <xsd:simpleType>
        <xsd:restriction base="dms:DateTime"/>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99432c2-4521-4875-abf8-199fed05e37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Count" ma:index="27" nillable="true" ma:displayName="Count" ma:decimals="0" ma:format="Dropdown" ma:internalName="Count" ma:percentage="FALSE">
      <xsd:simpleType>
        <xsd:restriction base="dms:Number">
          <xsd:minInclusive value="0"/>
        </xsd:restriction>
      </xsd:simpleType>
    </xsd:element>
  </xsd:schema>
  <xsd:schema xmlns:xsd="http://www.w3.org/2001/XMLSchema" xmlns:xs="http://www.w3.org/2001/XMLSchema" xmlns:dms="http://schemas.microsoft.com/office/2006/documentManagement/types" xmlns:pc="http://schemas.microsoft.com/office/infopath/2007/PartnerControls" targetNamespace="4b723ef8-13a0-4266-bb60-818051ee9e8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a9a9d37-81da-4a68-b11c-9463183c09b8"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3cf8700-bb15-4096-81f7-874ae5245399}" ma:internalName="TaxCatchAll" ma:showField="CatchAllData" ma:web="3a9a9d37-81da-4a68-b11c-9463183c09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ED6DA2-0BA6-4D90-9F78-FFDC1EB7462B}">
  <ds:schemaRefs>
    <ds:schemaRef ds:uri="http://purl.org/dc/dcmitype/"/>
    <ds:schemaRef ds:uri="http://schemas.microsoft.com/office/2006/metadata/properties"/>
    <ds:schemaRef ds:uri="http://schemas.openxmlformats.org/package/2006/metadata/core-properties"/>
    <ds:schemaRef ds:uri="http://www.w3.org/XML/1998/namespace"/>
    <ds:schemaRef ds:uri="http://schemas.microsoft.com/office/infopath/2007/PartnerControls"/>
    <ds:schemaRef ds:uri="http://schemas.microsoft.com/office/2006/documentManagement/types"/>
    <ds:schemaRef ds:uri="http://purl.org/dc/elements/1.1/"/>
    <ds:schemaRef ds:uri="http://purl.org/dc/terms/"/>
    <ds:schemaRef ds:uri="3a9a9d37-81da-4a68-b11c-9463183c09b8"/>
    <ds:schemaRef ds:uri="4b723ef8-13a0-4266-bb60-818051ee9e88"/>
    <ds:schemaRef ds:uri="e3b0eb3b-898c-4042-856b-66aa47381bc3"/>
  </ds:schemaRefs>
</ds:datastoreItem>
</file>

<file path=customXml/itemProps2.xml><?xml version="1.0" encoding="utf-8"?>
<ds:datastoreItem xmlns:ds="http://schemas.openxmlformats.org/officeDocument/2006/customXml" ds:itemID="{7A302806-35AE-4B4B-9BC9-8EAFA8679DFC}">
  <ds:schemaRefs>
    <ds:schemaRef ds:uri="http://schemas.microsoft.com/sharepoint/v3/contenttype/forms"/>
  </ds:schemaRefs>
</ds:datastoreItem>
</file>

<file path=customXml/itemProps3.xml><?xml version="1.0" encoding="utf-8"?>
<ds:datastoreItem xmlns:ds="http://schemas.openxmlformats.org/officeDocument/2006/customXml" ds:itemID="{CFC1B6CA-87F7-4364-BD57-9D69C7E089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b0eb3b-898c-4042-856b-66aa47381bc3"/>
    <ds:schemaRef ds:uri="4b723ef8-13a0-4266-bb60-818051ee9e88"/>
    <ds:schemaRef ds:uri="3a9a9d37-81da-4a68-b11c-9463183c09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Guidance Notes</vt:lpstr>
      <vt:lpstr>Quarterly Return</vt:lpstr>
      <vt:lpstr>Restricted Return</vt:lpstr>
      <vt:lpstr>Petty Cash Record</vt:lpstr>
      <vt:lpstr>Gift Aid Claim Form </vt:lpstr>
      <vt:lpstr>What's Changed</vt:lpstr>
      <vt:lpstr>Being a Treasurer</vt:lpstr>
      <vt:lpstr>SVP Guidelines</vt:lpstr>
      <vt:lpstr>How To</vt:lpstr>
      <vt:lpstr>FAQs</vt:lpstr>
      <vt:lpstr>GA Claim Form Instructions</vt:lpstr>
      <vt:lpstr>GA Instructions</vt:lpstr>
      <vt:lpstr>GA Declaration Form</vt:lpstr>
      <vt:lpstr>GAD for Sponsored Events </vt:lpstr>
      <vt:lpstr>Correct use of Fund Guidance</vt:lpstr>
      <vt:lpstr>Restricted Income Guidance</vt:lpstr>
      <vt:lpstr>Finance Policy Gift Aid</vt:lpstr>
      <vt:lpstr>Finance Policy Banking Procedur</vt:lpstr>
      <vt:lpstr>Finance Policy Use of Funds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Qubra Bibi</dc:creator>
  <cp:lastModifiedBy>Qubra Bibi</cp:lastModifiedBy>
  <cp:lastPrinted>2025-03-26T10:50:51Z</cp:lastPrinted>
  <dcterms:created xsi:type="dcterms:W3CDTF">2025-03-26T09:00:37Z</dcterms:created>
  <dcterms:modified xsi:type="dcterms:W3CDTF">2025-03-26T10:56:40Z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0x010100689208B4CFE45D45994A301009136401</vt:lpwstr>
  </property>
  <property fmtid="{D5CDD505-2E9C-101B-9397-08002B2CF9AE}" pid="3" name="GUID">
    <vt:lpwstr>80b8ed05-582a-4d32-8614-fc2d763379d0</vt:lpwstr>
  </property>
  <property fmtid="{D5CDD505-2E9C-101B-9397-08002B2CF9AE}" pid="4" name="MediaServiceImageTags">
    <vt:lpwstr/>
  </property>
</Properties>
</file>